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 r:id="rId14"/>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C26" i="1" l="1"/>
  <c r="G52" i="12" l="1"/>
  <c r="G54" i="12"/>
  <c r="G53" i="12" s="1"/>
  <c r="G51" i="12" l="1"/>
  <c r="A14" i="14"/>
  <c r="F11" i="14"/>
  <c r="A15" i="12" l="1"/>
  <c r="G20" i="12" s="1"/>
  <c r="A12" i="12"/>
  <c r="L1" i="6" l="1"/>
  <c r="A5" i="11" l="1"/>
  <c r="A4" i="14"/>
  <c r="A5" i="9"/>
  <c r="A5" i="8"/>
  <c r="A5" i="7"/>
  <c r="A5" i="5"/>
  <c r="B4" i="4"/>
  <c r="B4" i="3"/>
  <c r="B4" i="2"/>
  <c r="A15" i="11" l="1"/>
  <c r="A12" i="11"/>
  <c r="A15" i="9"/>
  <c r="A12" i="9"/>
  <c r="A15" i="8"/>
  <c r="A12" i="8"/>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<sst xmlns="http://schemas.openxmlformats.org/spreadsheetml/2006/main" count="1694" uniqueCount="548">
  <si>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</si>
  <si>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</si>
  <si>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</si>
  <si>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</si>
  <si>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</si>
  <si>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</si>
  <si>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</si>
  <si>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</si>
  <si>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</si>
  <si>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</si>
  <si>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</si>
  <si>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</si>
  <si>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</si>
  <si>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</si>
  <si>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</si>
  <si>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</si>
  <si>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</si>
  <si>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</si>
  <si>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</si>
  <si>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</si>
  <si>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</si>
  <si>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</si>
  <si>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</si>
  <si>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</si>
  <si>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</si>
  <si>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</si>
  <si>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</si>
  <si>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</si>
  <si>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</si>
  <si>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</si>
  <si>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</si>
  <si>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</si>
  <si>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</si>
  <si>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</si>
  <si>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</si>
  <si>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</si>
  <si>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</si>
  <si>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</si>
  <si>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</si>
  <si>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</si>
  <si>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</si>
  <si>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</si>
  <si>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</si>
  <si>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</si>
  <si>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</si>
  <si>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</si>
  <si>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</si>
  <si>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</si>
  <si>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</si>
  <si>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</si>
  <si>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</si>
  <si>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</si>
  <si>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</si>
  <si>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</si>
  <si>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</si>
  <si>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</si>
  <si>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</si>
  <si>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</si>
  <si>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</si>
  <si>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</si>
  <si>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</si>
  <si>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</si>
  <si>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</si>
  <si>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</si>
  <si>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</si>
  <si>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</si>
  <si>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</si>
  <si>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</si>
  <si>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</si>
  <si>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</si>
  <si>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</si>
  <si>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</si>
  <si>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</si>
  <si>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</si>
  <si>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</si>
  <si>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</si>
  <si>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</si>
  <si>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</si>
  <si>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</si>
  <si>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</si>
  <si>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</si>
  <si>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</si>
  <si>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</si>
  <si>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</si>
  <si>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</si>
  <si>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</si>
  <si>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</si>
  <si>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</si>
  <si>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</si>
  <si>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</si>
  <si>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</si>
  <si>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</si>
  <si>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</si>
  <si>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</si>
  <si>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</si>
  <si>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</si>
  <si>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</si>
  <si>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</si>
  <si>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</si>
  <si>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</si>
  <si>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</si>
  <si>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</si>
  <si>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</si>
  <si>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</si>
  <si>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</si>
  <si>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</si>
  <si>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</si>
  <si>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</si>
  <si>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</si>
  <si>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</si>
  <si>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</si>
  <si>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</si>
  <si>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</si>
  <si>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</si>
  <si>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</si>
  <si>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</si>
  <si>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</si>
  <si>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</si>
  <si>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</si>
  <si>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</si>
  <si>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</si>
  <si>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</si>
  <si>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</si>
  <si>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</si>
  <si>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</si>
  <si>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</si>
  <si>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</si>
  <si>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</si>
  <si>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</si>
  <si>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</si>
  <si>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</si>
  <si>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</si>
  <si>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</si>
  <si>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</si>
  <si>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</si>
  <si>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</si>
  <si>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</si>
  <si>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</si>
  <si>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</si>
  <si>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</si>
  <si>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</si>
  <si>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</si>
  <si>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</si>
  <si>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</si>
  <si>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</si>
  <si>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</si>
  <si>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</si>
  <si>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</si>
  <si>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</si>
  <si>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</si>
  <si>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</si>
  <si>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</si>
  <si>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</si>
  <si>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</si>
  <si>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</si>
  <si>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</si>
  <si>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</si>
  <si>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</si>
  <si>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</si>
  <si>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</si>
  <si>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</si>
  <si>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</si>
  <si>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</si>
  <si>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</si>
  <si>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</si>
  <si>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</si>
  <si>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</si>
  <si>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</si>
  <si>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</si>
  <si>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</si>
  <si>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</si>
  <si>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</si>
  <si>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</si>
  <si>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</si>
  <si>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</si>
  <si>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</si>
  <si>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</si>
  <si>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</si>
  <si>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</si>
  <si>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</si>
  <si>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</si>
  <si>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</si>
  <si>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</si>
  <si>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</si>
  <si>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</si>
  <si>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</si>
  <si>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</si>
  <si>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</si>
  <si>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</si>
  <si>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</si>
  <si>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</si>
  <si>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</si>
  <si>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</si>
  <si>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</si>
  <si>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</si>
  <si>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</si>
  <si>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</si>
  <si>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</si>
  <si>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</si>
  <si>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</si>
  <si>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</si>
  <si>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</si>
  <si>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</si>
  <si>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</si>
  <si>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</si>
  <si>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</si>
  <si>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</si>
  <si>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</si>
  <si>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</si>
  <si>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</si>
  <si>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</si>
  <si>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</si>
  <si>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</si>
  <si>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</si>
  <si>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</si>
  <si>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</si>
  <si>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</si>
  <si>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</si>
  <si>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</si>
  <si>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</si>
  <si>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</si>
  <si>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</si>
  <si>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</si>
  <si>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</si>
  <si>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</si>
  <si>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</si>
  <si>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</si>
  <si>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</si>
  <si>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</si>
  <si>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</si>
  <si>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</si>
  <si>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</si>
  <si>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</si>
  <si>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</si>
  <si>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</si>
  <si>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</si>
  <si>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</si>
  <si>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</si>
  <si>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</si>
  <si>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</si>
  <si>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</si>
  <si>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</si>
  <si>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</si>
  <si>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</si>
  <si>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</si>
  <si>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</si>
  <si>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</si>
  <si>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</si>
  <si>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</si>
  <si>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</si>
  <si>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</si>
  <si>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</si>
  <si>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</si>
  <si>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</si>
  <si>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</si>
  <si>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</si>
  <si>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</si>
  <si>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</si>
  <si>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</si>
  <si>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</si>
  <si>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</si>
  <si>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</si>
  <si>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</si>
  <si>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</si>
  <si>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</si>
  <si>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</si>
  <si>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</si>
  <si>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</si>
  <si>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</si>
  <si>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</si>
  <si>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</si>
  <si>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</si>
  <si>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</si>
  <si>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</si>
  <si>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</si>
  <si>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</si>
  <si>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</si>
  <si>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</si>
  <si>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</si>
  <si>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</si>
  <si>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</si>
  <si>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</si>
  <si>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</si>
  <si>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</si>
  <si>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</si>
  <si>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</si>
  <si>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</si>
  <si>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</si>
  <si>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</si>
  <si>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</si>
  <si>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</si>
  <si>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</si>
  <si>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</si>
  <si>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</si>
  <si>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</si>
  <si>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</si>
  <si>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</si>
  <si>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</si>
  <si>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</si>
  <si>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</si>
  <si>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</si>
  <si>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</si>
  <si>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</si>
  <si>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</si>
  <si>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</si>
  <si>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</si>
  <si>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</si>
  <si>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</si>
  <si>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</si>
  <si>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</si>
  <si>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</si>
  <si>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</si>
  <si>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</si>
  <si>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</si>
  <si>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</si>
  <si>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</si>
  <si>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</si>
  <si>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</si>
  <si>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</si>
  <si>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</si>
  <si>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</si>
  <si>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</si>
  <si>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</si>
  <si>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</si>
  <si>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</si>
  <si>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</si>
  <si>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</si>
  <si>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</si>
  <si>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</si>
  <si>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</si>
  <si>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</si>
  <si>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</si>
  <si>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</si>
  <si>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</si>
  <si>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</si>
  <si>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</si>
  <si>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</si>
  <si>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</si>
  <si>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</si>
  <si>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</si>
  <si>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</si>
  <si>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</si>
  <si>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</si>
  <si>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</si>
  <si>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</si>
  <si>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</si>
  <si>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</si>
  <si>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</si>
  <si>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</si>
  <si>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</si>
  <si>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</si>
  <si>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</si>
  <si>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</si>
  <si>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</si>
  <si>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</si>
  <si>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</si>
  <si>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</si>
  <si>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</si>
  <si>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</si>
  <si>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</si>
  <si>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</si>
  <si>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</si>
  <si>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</si>
  <si>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</si>
  <si>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</si>
  <si>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</si>
  <si>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</si>
  <si>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</si>
  <si>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</si>
  <si>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</si>
  <si>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</si>
  <si>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</si>
  <si>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</si>
  <si>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</si>
  <si>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</si>
  <si>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</si>
  <si>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</si>
  <si>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</si>
  <si>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</si>
  <si>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</si>
  <si>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</si>
  <si>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</si>
  <si>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</si>
  <si>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</si>
  <si>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</si>
  <si>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</si>
  <si>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</si>
  <si>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</si>
  <si>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</si>
  <si>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</si>
  <si>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</si>
  <si>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</si>
  <si>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</si>
  <si>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</si>
  <si>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</si>
  <si>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</si>
  <si>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</si>
  <si>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</si>
  <si>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</si>
  <si>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</si>
  <si>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</si>
  <si>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</si>
  <si>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</si>
  <si>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</si>
  <si>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</si>
  <si>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</si>
  <si>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</si>
  <si>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</si>
  <si>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</si>
  <si>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</si>
  <si>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</si>
  <si>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</si>
  <si>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</si>
  <si>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</si>
  <si>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</si>
  <si>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</si>
  <si>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</si>
  <si>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</si>
  <si>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</si>
  <si>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</si>
  <si>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</si>
  <si>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</si>
  <si>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</si>
  <si>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</si>
  <si>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</si>
  <si>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</si>
  <si>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</si>
  <si>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</si>
  <si>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</si>
  <si>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</si>
  <si>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</si>
  <si>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</si>
  <si>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</si>
  <si>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</si>
  <si>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</si>
  <si>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</si>
  <si>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</si>
  <si>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</si>
  <si>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</si>
  <si>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</si>
  <si>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</si>
  <si>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</si>
  <si>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</si>
  <si>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</si>
  <si>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</si>
  <si>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</si>
  <si>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</si>
  <si>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</si>
  <si>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</si>
  <si>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</si>
  <si>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</si>
  <si>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</si>
  <si>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</si>
  <si>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</si>
  <si>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</si>
  <si>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</si>
  <si>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</si>
  <si>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</si>
  <si>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</si>
  <si>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</si>
  <si>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</si>
  <si>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</si>
  <si>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</si>
  <si>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</si>
  <si>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</si>
  <si>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</si>
  <si>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</si>
  <si>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</si>
  <si>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</si>
  <si>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</si>
  <si>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</si>
  <si>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</si>
  <si>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</si>
  <si>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Комиэнерго</t>
  </si>
  <si>
    <t>2.2. Оборудование, прочие товары</t>
  </si>
  <si>
    <t>нет</t>
  </si>
  <si>
    <t xml:space="preserve"> - по договорам поставки основного оборудования (в разбивке по каждому поставщику и по договорам):</t>
  </si>
  <si>
    <t>% от сметной стоимости проекта</t>
  </si>
  <si>
    <t>оплачено по договору, млн. руб.</t>
  </si>
  <si>
    <t>освоено по договору, млн. руб.</t>
  </si>
  <si>
    <t>Поставки</t>
  </si>
  <si>
    <t>Мониторинг цен рынка</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</si>
  <si>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</si>
  <si>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</si>
  <si>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</si>
  <si>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</si>
  <si>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</si>
  <si>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</si>
  <si>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</si>
  <si>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</si>
  <si>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</si>
  <si>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</si>
  <si>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</si>
  <si>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</si>
  <si>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</si>
  <si>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Филиал</t>
  </si>
  <si>
    <t>ОЗЦ</t>
  </si>
  <si>
    <t>объем заключенного договора в ценах  2 017 года с НДС, млн. руб.</t>
  </si>
  <si>
    <t>b2b-mrsk.ru</t>
  </si>
  <si>
    <t>Декабрь 2016</t>
  </si>
  <si>
    <t>13.12.2016</t>
  </si>
  <si>
    <t>объем заключенного договора в ценах  2 016 года с НДС, млн. руб.</t>
  </si>
  <si>
    <t>G_000-56-1-07.10-0151</t>
  </si>
  <si>
    <t>Сентябрь 2017</t>
  </si>
  <si>
    <t>Поставка.Приобретение автомобилей УАЗ-390995-460 (9 шт.);Приобретение автомобиля УАЗ-390994-460 (1 шт.);Приобретение автомобилей УАЗ-3163-305-30 (6 шт.);</t>
  </si>
  <si>
    <t>ООК</t>
  </si>
  <si>
    <t>28.04.2017</t>
  </si>
  <si>
    <t>29.05.2017</t>
  </si>
  <si>
    <t>29.11.2017</t>
  </si>
  <si>
    <t>01.04.2017</t>
  </si>
  <si>
    <t>22.12.2017</t>
  </si>
  <si>
    <t>Ноябрь 2016</t>
  </si>
  <si>
    <t>Поставка.Приобретение автомобилей УАЗ-3163-305-30 (4шт.);Приобретение автомобилей УАЗ-390995-460 (9 шт.);</t>
  </si>
  <si>
    <t>Россети</t>
  </si>
  <si>
    <t>УАЗ</t>
  </si>
  <si>
    <t>13.10.2015</t>
  </si>
  <si>
    <t>11.05.2016</t>
  </si>
  <si>
    <t>17.06.2016</t>
  </si>
  <si>
    <t>07.06.2016</t>
  </si>
  <si>
    <t>01.09.2016</t>
  </si>
  <si>
    <t>25.11.2016</t>
  </si>
  <si>
    <t>Поставка.Приобретение автомобилей УАЗ-3163-305-30 (9шт.);</t>
  </si>
  <si>
    <t>ООО "Авторесурс"</t>
  </si>
  <si>
    <t>07.12.2016</t>
  </si>
  <si>
    <t>19.12.2016</t>
  </si>
  <si>
    <t>16.12.2016</t>
  </si>
  <si>
    <t>21.12.2016</t>
  </si>
  <si>
    <t>договор Поставки от 07.06.2016 № 157/418/16 поставщик ООО "УАЗ"</t>
  </si>
  <si>
    <t>договор Поставки от 19.12.2016 № 273/16-17 поставщик ООО "Авторесурс"</t>
  </si>
  <si>
    <t>договор Поставки от 29.11.2017 № 507/1491/17 поставщик ООО "УАЗ"</t>
  </si>
  <si>
    <t xml:space="preserve"> ООО "УАЗ" , Поставки ,  , 07.06.2016 , 157/418/16
 ООО "Авторесурс" , Поставки ,  , 19.12.2016 , 273/16-17
 ООО "УАЗ" , Поставки , Оригинал в ИА , 29.11.2017 , 507/1491/17</t>
  </si>
  <si>
    <t>Республика Коми, г. Сыктывкар, г. Ухта, г. Печора, г. Воркута</t>
  </si>
  <si>
    <t xml:space="preserve">01.09.2016
01.09.2017
01.09.2018
01.09.2019
</t>
  </si>
  <si>
    <t xml:space="preserve">01.11.2016
01.11.2017
01.11.2018
01.11.2019
</t>
  </si>
  <si>
    <t>Сметный расчет</t>
  </si>
  <si>
    <t>Год раскрытия информации: 2 019 год</t>
  </si>
  <si>
    <t>Год раскрытия информации: 2 019 год</t>
  </si>
  <si>
    <t>Акт технического состояния от 22.08.2016 № 2; Акт технического состояния от 19.08.2016 № 4; Акт технического состояния от 31.08.2015 № 6; Акт технического состояния от 31.08.2015 № 7; Акт технического состояния от 31.08.2015 № 31; Акт технического состояния от 11.07.2016 № 11; Акт технического состояния от 11.07.2016 № 12; Акт технического состояния от 11.07.2016 № 17; Акты технического состояния от 01.11.2016 - 23 шт.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t>
  </si>
  <si>
    <t>0,911 млн.руб./шт. (без НДС)</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</si>
  <si>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22,947; </t>
  </si>
  <si>
    <t>22,947 млн. руб. с НДС (в том числе за период реализации программы 22,947 млн. руб. с НДС)</t>
  </si>
  <si>
    <t>19,456 млн. руб. без НДС (в том числе за период реализации программы 19,456 млн. руб. без НДС)</t>
  </si>
  <si>
    <t>Приобретение легковых автомобилей повышенной проходимости (22 шт.)</t>
  </si>
  <si>
    <t>Легковые автомобили повышенной проходимости (22 шт.)</t>
  </si>
  <si>
    <t>З</t>
  </si>
  <si>
    <t xml:space="preserve">01.09.2016
01.09.2017
01.09.2018
</t>
  </si>
  <si>
    <t xml:space="preserve">01.11.2016
01.11.2017
01.11.2018
</t>
  </si>
  <si>
    <t>22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</si>
</sst>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00000000"/>
    <numFmt numFmtId="172" formatCode="0.000000"/>
    <numFmt numFmtId="173" formatCode="0.0000"/>
    <numFmt numFmtId="174" formatCode="#,##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243">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3" applyNumberFormat="0" applyAlignment="0" applyProtection="0"/>
    <xf numFmtId="0" fontId="30" fillId="21" borderId="24" applyNumberFormat="0" applyAlignment="0" applyProtection="0"/>
    <xf numFmtId="0" fontId="31" fillId="21" borderId="23" applyNumberFormat="0" applyAlignment="0" applyProtection="0"/>
    <xf numFmtId="0" fontId="32" fillId="0" borderId="0" applyBorder="0">
      <alignment horizontal="center" vertical="center" wrapText="1"/>
    </xf>
    <xf numFmtId="0" fontId="33" fillId="0" borderId="25" applyNumberFormat="0" applyFill="0" applyAlignment="0" applyProtection="0"/>
    <xf numFmtId="0" fontId="34" fillId="0" borderId="26" applyNumberFormat="0" applyFill="0" applyAlignment="0" applyProtection="0"/>
    <xf numFmtId="0" fontId="35" fillId="0" borderId="27" applyNumberFormat="0" applyFill="0" applyAlignment="0" applyProtection="0"/>
    <xf numFmtId="0" fontId="35" fillId="0" borderId="0" applyNumberFormat="0" applyFill="0" applyBorder="0" applyAlignment="0" applyProtection="0"/>
    <xf numFmtId="0" fontId="36" fillId="0" borderId="28" applyNumberFormat="0" applyFill="0" applyAlignment="0" applyProtection="0"/>
    <xf numFmtId="0" fontId="37" fillId="22" borderId="2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9" fontId="24" fillId="0" borderId="0" applyFont="0" applyFill="0" applyBorder="0" applyAlignment="0" applyProtection="0"/>
  </cellStyleXfs>
  <cellXfs count="25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8" xfId="2" applyFont="1" applyFill="1" applyBorder="1" applyAlignment="1">
      <alignment horizontal="center" vertical="center" wrapText="1"/>
    </xf>
    <xf numFmtId="4" fontId="12" fillId="0" borderId="17" xfId="2" applyNumberFormat="1" applyFont="1" applyFill="1" applyBorder="1" applyAlignment="1">
      <alignment horizontal="center" vertical="center" textRotation="90" wrapText="1"/>
    </xf>
    <xf numFmtId="0" fontId="12" fillId="0" borderId="17" xfId="2" applyFont="1" applyFill="1" applyBorder="1" applyAlignment="1">
      <alignment horizontal="center" vertical="center" textRotation="90" wrapText="1"/>
    </xf>
    <xf numFmtId="0" fontId="12" fillId="0" borderId="17" xfId="2" applyNumberFormat="1" applyFont="1" applyFill="1" applyBorder="1" applyAlignment="1">
      <alignment horizontal="center" vertical="center" wrapText="1"/>
    </xf>
    <xf numFmtId="49" fontId="12" fillId="0" borderId="17" xfId="2" applyNumberFormat="1" applyFont="1" applyFill="1" applyBorder="1" applyAlignment="1">
      <alignment horizontal="center" vertical="center" wrapText="1"/>
    </xf>
    <xf numFmtId="0" fontId="12" fillId="0" borderId="17" xfId="2" applyFont="1" applyFill="1" applyBorder="1" applyAlignment="1">
      <alignment horizontal="left" vertical="center" wrapText="1"/>
    </xf>
    <xf numFmtId="4" fontId="10" fillId="0" borderId="17" xfId="2" applyNumberFormat="1" applyFont="1" applyBorder="1" applyAlignment="1">
      <alignment horizontal="center" vertical="center"/>
    </xf>
    <xf numFmtId="165" fontId="10" fillId="0" borderId="17" xfId="2" applyNumberFormat="1" applyFont="1" applyBorder="1" applyAlignment="1">
      <alignment horizontal="center" vertical="center"/>
    </xf>
    <xf numFmtId="0" fontId="10" fillId="0" borderId="17" xfId="2" applyNumberFormat="1" applyFont="1" applyBorder="1" applyAlignment="1">
      <alignment horizontal="center" vertical="center"/>
    </xf>
    <xf numFmtId="49" fontId="10" fillId="0" borderId="17" xfId="2" applyNumberFormat="1" applyFont="1" applyFill="1" applyBorder="1" applyAlignment="1">
      <alignment horizontal="center" vertical="center" wrapText="1"/>
    </xf>
    <xf numFmtId="0" fontId="10" fillId="0" borderId="17" xfId="2" applyFont="1" applyFill="1" applyBorder="1" applyAlignment="1">
      <alignment horizontal="left" vertical="center" wrapText="1"/>
    </xf>
    <xf numFmtId="4" fontId="12" fillId="0" borderId="17" xfId="2" applyNumberFormat="1" applyFont="1" applyFill="1" applyBorder="1" applyAlignment="1">
      <alignment horizontal="center" vertical="center" wrapText="1"/>
    </xf>
    <xf numFmtId="4" fontId="10" fillId="0" borderId="17" xfId="2" applyNumberFormat="1" applyFont="1" applyFill="1" applyBorder="1" applyAlignment="1">
      <alignment horizontal="center" vertical="center" wrapText="1"/>
    </xf>
    <xf numFmtId="165" fontId="19" fillId="0" borderId="0" xfId="2" applyNumberFormat="1" applyFont="1"/>
    <xf numFmtId="0" fontId="10" fillId="0" borderId="21" xfId="2" applyFont="1" applyFill="1" applyBorder="1" applyAlignment="1">
      <alignment horizontal="left" vertical="center" wrapText="1"/>
    </xf>
    <xf numFmtId="2" fontId="19" fillId="0" borderId="0" xfId="2" applyNumberFormat="1" applyFont="1"/>
    <xf numFmtId="0" fontId="10" fillId="0" borderId="17" xfId="2" applyNumberFormat="1" applyFont="1" applyFill="1" applyBorder="1" applyAlignment="1">
      <alignment horizontal="center" vertical="center" wrapText="1"/>
    </xf>
    <xf numFmtId="4" fontId="10" fillId="0" borderId="17" xfId="2" applyNumberFormat="1" applyFont="1" applyBorder="1" applyAlignment="1">
      <alignment horizontal="center"/>
    </xf>
    <xf numFmtId="0" fontId="21" fillId="0" borderId="17" xfId="5" applyFont="1" applyFill="1" applyBorder="1" applyAlignment="1">
      <alignment horizontal="left" vertical="center" wrapText="1"/>
    </xf>
    <xf numFmtId="4" fontId="10" fillId="0" borderId="17" xfId="6" applyNumberFormat="1" applyFont="1" applyFill="1" applyBorder="1" applyAlignment="1">
      <alignment horizontal="center" vertical="center" wrapText="1"/>
    </xf>
    <xf numFmtId="0" fontId="10" fillId="0" borderId="17"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7" xfId="5" applyNumberFormat="1" applyFont="1" applyFill="1" applyBorder="1" applyAlignment="1">
      <alignment horizontal="center" vertical="center" wrapText="1"/>
    </xf>
    <xf numFmtId="4" fontId="21" fillId="0" borderId="17" xfId="5" applyNumberFormat="1" applyFont="1" applyFill="1" applyBorder="1" applyAlignment="1">
      <alignment horizontal="center" vertical="center" wrapText="1"/>
    </xf>
    <xf numFmtId="2" fontId="21" fillId="0" borderId="17" xfId="5" applyNumberFormat="1" applyFont="1" applyFill="1" applyBorder="1" applyAlignment="1">
      <alignment horizontal="center" vertical="center" wrapText="1"/>
    </xf>
    <xf numFmtId="0" fontId="10" fillId="0" borderId="17" xfId="2" applyFont="1" applyFill="1" applyBorder="1" applyAlignment="1">
      <alignment horizontal="center" vertical="center" wrapText="1"/>
    </xf>
    <xf numFmtId="4" fontId="10" fillId="0" borderId="17" xfId="2" applyNumberFormat="1" applyFont="1" applyFill="1" applyBorder="1" applyAlignment="1">
      <alignment horizontal="left" vertical="center" wrapText="1"/>
    </xf>
    <xf numFmtId="4" fontId="10" fillId="0" borderId="1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7" xfId="5" applyFont="1" applyFill="1" applyBorder="1" applyAlignment="1">
      <alignment horizontal="center" vertical="center" wrapText="1"/>
    </xf>
    <xf numFmtId="0" fontId="23" fillId="0" borderId="17" xfId="5" applyFont="1" applyFill="1" applyBorder="1" applyAlignment="1">
      <alignment horizontal="left" vertical="center" wrapText="1"/>
    </xf>
    <xf numFmtId="0" fontId="21" fillId="0" borderId="22" xfId="5" applyFont="1" applyFill="1" applyBorder="1" applyAlignment="1">
      <alignment horizontal="left" vertical="center" wrapText="1"/>
    </xf>
    <xf numFmtId="2" fontId="10" fillId="0" borderId="1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7"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36" xfId="0" applyNumberFormat="1" applyFont="1" applyBorder="1" applyAlignment="1">
      <alignment horizontal="center" vertical="center" wrapText="1"/>
    </xf>
    <xf numFmtId="165" fontId="1" fillId="0" borderId="37" xfId="0" applyNumberFormat="1" applyFont="1" applyBorder="1" applyAlignment="1">
      <alignment horizontal="center" vertical="center" wrapText="1"/>
    </xf>
    <xf numFmtId="165" fontId="1" fillId="0" borderId="38" xfId="0" applyNumberFormat="1" applyFont="1" applyBorder="1" applyAlignment="1">
      <alignment horizontal="center" vertical="center" wrapText="1"/>
    </xf>
    <xf numFmtId="0" fontId="1" fillId="0" borderId="1" xfId="0"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170" fontId="1" fillId="0" borderId="1" xfId="0" applyNumberFormat="1" applyFont="1" applyFill="1" applyBorder="1" applyAlignment="1">
      <alignment horizontal="left" vertical="center" wrapText="1"/>
    </xf>
    <xf numFmtId="169" fontId="21" fillId="0" borderId="33" xfId="0" applyNumberFormat="1" applyFont="1" applyFill="1" applyBorder="1" applyAlignment="1">
      <alignment horizontal="center" vertical="center" wrapText="1"/>
    </xf>
    <xf numFmtId="49" fontId="21" fillId="0" borderId="33" xfId="0" applyNumberFormat="1" applyFont="1" applyFill="1" applyBorder="1" applyAlignment="1">
      <alignment horizontal="center" vertical="center" wrapText="1"/>
    </xf>
    <xf numFmtId="0" fontId="21" fillId="0" borderId="33" xfId="0" applyNumberFormat="1" applyFont="1" applyFill="1" applyBorder="1" applyAlignment="1">
      <alignment horizontal="center" vertical="center" wrapText="1"/>
    </xf>
    <xf numFmtId="14" fontId="21" fillId="0" borderId="33" xfId="0" applyNumberFormat="1" applyFont="1" applyFill="1" applyBorder="1" applyAlignment="1">
      <alignment horizontal="center" vertical="center" wrapText="1"/>
    </xf>
    <xf numFmtId="14" fontId="21" fillId="0" borderId="34" xfId="0" applyNumberFormat="1" applyFont="1" applyFill="1" applyBorder="1" applyAlignment="1">
      <alignment horizontal="center" vertical="center" wrapText="1"/>
    </xf>
    <xf numFmtId="0" fontId="1" fillId="0" borderId="17" xfId="0" applyFont="1" applyFill="1" applyBorder="1" applyAlignment="1">
      <alignment horizontal="left" vertical="center" wrapText="1"/>
    </xf>
    <xf numFmtId="49" fontId="21" fillId="0" borderId="17" xfId="0" applyNumberFormat="1" applyFont="1" applyFill="1" applyBorder="1" applyAlignment="1">
      <alignment horizontal="center" vertical="center" wrapText="1"/>
    </xf>
    <xf numFmtId="14" fontId="21" fillId="0" borderId="17" xfId="0" applyNumberFormat="1" applyFont="1" applyFill="1" applyBorder="1" applyAlignment="1">
      <alignment horizontal="center" vertical="center" wrapText="1"/>
    </xf>
    <xf numFmtId="14" fontId="1" fillId="0" borderId="14" xfId="0" applyNumberFormat="1" applyFont="1" applyFill="1" applyBorder="1" applyAlignment="1">
      <alignment horizontal="left" vertical="center" wrapText="1"/>
    </xf>
    <xf numFmtId="0" fontId="0" fillId="0" borderId="0" xfId="0" applyFill="1" applyAlignment="1">
      <alignment horizontal="left" wrapText="1"/>
    </xf>
    <xf numFmtId="4" fontId="1" fillId="0" borderId="32" xfId="241" applyNumberFormat="1" applyFont="1" applyBorder="1" applyAlignment="1">
      <alignment horizontal="right" vertical="center" wrapText="1"/>
    </xf>
    <xf numFmtId="0" fontId="1" fillId="0" borderId="32" xfId="241" applyNumberFormat="1" applyFont="1" applyBorder="1" applyAlignment="1">
      <alignment horizontal="right" vertical="center" wrapText="1"/>
    </xf>
    <xf numFmtId="1" fontId="1" fillId="0" borderId="32" xfId="241" applyNumberFormat="1" applyFont="1" applyBorder="1" applyAlignment="1">
      <alignment horizontal="right" vertical="center" wrapText="1"/>
    </xf>
    <xf numFmtId="170" fontId="1" fillId="0" borderId="32" xfId="241" applyNumberFormat="1" applyFont="1" applyBorder="1" applyAlignment="1">
      <alignment horizontal="right" vertical="center" wrapText="1"/>
    </xf>
    <xf numFmtId="1" fontId="1" fillId="0" borderId="32" xfId="241" applyNumberFormat="1" applyFont="1" applyBorder="1" applyAlignment="1">
      <alignment horizontal="left" vertical="center" wrapText="1"/>
    </xf>
    <xf numFmtId="0" fontId="1" fillId="0" borderId="32" xfId="241" applyNumberFormat="1" applyFont="1" applyBorder="1" applyAlignment="1">
      <alignment horizontal="left" vertical="center" wrapText="1"/>
    </xf>
    <xf numFmtId="174" fontId="1" fillId="0" borderId="32" xfId="241" applyNumberFormat="1" applyFont="1" applyBorder="1" applyAlignment="1">
      <alignment horizontal="right" vertical="center" wrapText="1"/>
    </xf>
    <xf numFmtId="169" fontId="1" fillId="0" borderId="32" xfId="241" applyNumberFormat="1" applyFont="1" applyBorder="1" applyAlignment="1">
      <alignment horizontal="right" vertical="center" wrapText="1"/>
    </xf>
    <xf numFmtId="0" fontId="9" fillId="0" borderId="0" xfId="241"/>
    <xf numFmtId="0" fontId="12" fillId="0" borderId="17" xfId="2" applyFont="1" applyFill="1" applyBorder="1" applyAlignment="1">
      <alignment horizontal="center" vertical="center" wrapText="1"/>
    </xf>
    <xf numFmtId="0" fontId="16" fillId="0" borderId="32" xfId="3" applyFont="1" applyFill="1" applyBorder="1" applyAlignment="1">
      <alignment horizontal="left" vertical="center" wrapText="1"/>
    </xf>
    <xf numFmtId="0" fontId="1" fillId="0" borderId="1" xfId="0" applyFont="1" applyBorder="1" applyAlignment="1">
      <alignment horizontal="left" wrapText="1"/>
    </xf>
    <xf numFmtId="165" fontId="0" fillId="0" borderId="0" xfId="0" applyNumberFormat="1"/>
    <xf numFmtId="3" fontId="0" fillId="0" borderId="0" xfId="0" applyNumberFormat="1" applyAlignment="1">
      <alignment horizontal="left"/>
    </xf>
    <xf numFmtId="4" fontId="0" fillId="0" borderId="0" xfId="0" applyNumberFormat="1" applyAlignment="1">
      <alignment horizontal="left"/>
    </xf>
    <xf numFmtId="4" fontId="0" fillId="0" borderId="0" xfId="0" applyNumberFormat="1"/>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32" xfId="2" applyFont="1" applyFill="1" applyBorder="1" applyAlignment="1">
      <alignment horizontal="center" vertical="center" wrapText="1"/>
    </xf>
    <xf numFmtId="0" fontId="12" fillId="0" borderId="19" xfId="4" applyFont="1" applyFill="1" applyBorder="1" applyAlignment="1">
      <alignment horizontal="center" vertical="center"/>
    </xf>
    <xf numFmtId="0" fontId="12" fillId="0" borderId="20" xfId="4" applyFont="1" applyFill="1" applyBorder="1" applyAlignment="1">
      <alignment horizontal="center" vertical="center"/>
    </xf>
    <xf numFmtId="0" fontId="12" fillId="0" borderId="17"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8" xfId="2" applyFont="1" applyFill="1" applyBorder="1" applyAlignment="1">
      <alignment horizontal="center" vertical="center" wrapText="1"/>
    </xf>
    <xf numFmtId="0" fontId="12" fillId="0" borderId="21" xfId="2" applyFont="1" applyFill="1" applyBorder="1" applyAlignment="1">
      <alignment horizontal="center" vertical="center" wrapText="1"/>
    </xf>
    <xf numFmtId="0" fontId="12" fillId="0" borderId="22" xfId="2" applyFont="1" applyFill="1" applyBorder="1" applyAlignment="1">
      <alignment horizontal="center" vertical="center" wrapText="1"/>
    </xf>
    <xf numFmtId="0" fontId="12" fillId="0" borderId="17" xfId="2" applyFont="1" applyFill="1" applyBorder="1" applyAlignment="1">
      <alignment horizontal="center" vertical="center" wrapText="1"/>
    </xf>
    <xf numFmtId="0" fontId="12" fillId="0" borderId="17" xfId="2" applyFont="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43" xfId="241" applyNumberFormat="1" applyFont="1" applyBorder="1" applyAlignment="1">
      <alignment horizontal="left" vertical="center" wrapText="1"/>
    </xf>
    <xf numFmtId="0" fontId="1" fillId="0" borderId="39" xfId="241" applyNumberFormat="1" applyFont="1" applyBorder="1" applyAlignment="1">
      <alignment horizontal="left" vertical="center" wrapText="1"/>
    </xf>
    <xf numFmtId="0" fontId="1" fillId="0" borderId="43" xfId="241" applyNumberFormat="1" applyFont="1" applyBorder="1" applyAlignment="1">
      <alignment horizontal="right" vertical="center" wrapText="1"/>
    </xf>
    <xf numFmtId="0" fontId="1" fillId="0" borderId="39" xfId="241" applyNumberFormat="1" applyFont="1" applyBorder="1" applyAlignment="1">
      <alignment horizontal="right" vertical="center" wrapText="1"/>
    </xf>
    <xf numFmtId="1" fontId="1" fillId="0" borderId="43" xfId="241" applyNumberFormat="1" applyFont="1" applyBorder="1" applyAlignment="1">
      <alignment horizontal="right" vertical="center" wrapText="1"/>
    </xf>
    <xf numFmtId="3" fontId="1" fillId="0" borderId="43" xfId="241" applyNumberFormat="1" applyFont="1" applyBorder="1" applyAlignment="1">
      <alignment horizontal="right" vertical="center" wrapText="1"/>
    </xf>
    <xf numFmtId="1" fontId="1" fillId="0" borderId="43" xfId="241" applyNumberFormat="1" applyFont="1" applyBorder="1" applyAlignment="1">
      <alignment horizontal="left" vertical="center" wrapText="1"/>
    </xf>
    <xf numFmtId="0" fontId="1" fillId="0" borderId="0" xfId="241" applyNumberFormat="1" applyFont="1" applyAlignment="1">
      <alignment horizontal="left" vertical="center" wrapText="1"/>
    </xf>
    <xf numFmtId="169" fontId="1" fillId="0" borderId="43" xfId="241" applyNumberFormat="1" applyFont="1" applyBorder="1" applyAlignment="1">
      <alignment horizontal="right" vertical="center" wrapText="1"/>
    </xf>
    <xf numFmtId="174" fontId="1" fillId="0" borderId="43" xfId="241" applyNumberFormat="1" applyFont="1" applyBorder="1" applyAlignment="1">
      <alignment horizontal="right" vertical="center" wrapText="1"/>
    </xf>
    <xf numFmtId="0" fontId="1" fillId="0" borderId="1" xfId="0" applyFont="1" applyBorder="1" applyAlignment="1">
      <alignment horizontal="left" vertical="center" wrapText="1"/>
    </xf>
    <xf numFmtId="0" fontId="1" fillId="0" borderId="32" xfId="241" applyNumberFormat="1" applyFont="1" applyBorder="1" applyAlignment="1">
      <alignment horizontal="left" vertical="center" wrapText="1"/>
    </xf>
    <xf numFmtId="0" fontId="7" fillId="0" borderId="42" xfId="240" applyNumberFormat="1" applyFont="1" applyBorder="1" applyAlignment="1">
      <alignment horizontal="left" wrapText="1"/>
    </xf>
    <xf numFmtId="0" fontId="1" fillId="0" borderId="42" xfId="240" applyNumberFormat="1" applyFont="1" applyBorder="1" applyAlignment="1">
      <alignment horizontal="center" wrapText="1"/>
    </xf>
    <xf numFmtId="0" fontId="1" fillId="0" borderId="39" xfId="240" applyNumberFormat="1" applyFont="1" applyBorder="1" applyAlignment="1">
      <alignment horizontal="center" wrapText="1"/>
    </xf>
    <xf numFmtId="0" fontId="1" fillId="0" borderId="0" xfId="240" applyNumberFormat="1" applyFont="1" applyAlignment="1">
      <alignment horizontal="center" wrapText="1"/>
    </xf>
    <xf numFmtId="0" fontId="1" fillId="0" borderId="40" xfId="240" applyNumberFormat="1" applyFont="1" applyBorder="1" applyAlignment="1">
      <alignment horizontal="center" wrapText="1"/>
    </xf>
    <xf numFmtId="0" fontId="1" fillId="0" borderId="41" xfId="240" applyNumberFormat="1" applyFont="1" applyBorder="1" applyAlignment="1">
      <alignment horizontal="center" wrapText="1"/>
    </xf>
    <xf numFmtId="0" fontId="1" fillId="0" borderId="34" xfId="240" applyNumberFormat="1" applyFont="1" applyBorder="1" applyAlignment="1">
      <alignment horizontal="center" wrapText="1"/>
    </xf>
    <xf numFmtId="0" fontId="1" fillId="0" borderId="33" xfId="240" applyNumberFormat="1" applyFont="1" applyBorder="1" applyAlignment="1">
      <alignment horizontal="center" wrapText="1"/>
    </xf>
    <xf numFmtId="0" fontId="7" fillId="0" borderId="21" xfId="240" applyNumberFormat="1" applyFont="1" applyBorder="1" applyAlignment="1">
      <alignment horizontal="left" wrapText="1"/>
    </xf>
    <xf numFmtId="0" fontId="7" fillId="0" borderId="22" xfId="240" applyNumberFormat="1" applyFont="1" applyBorder="1" applyAlignment="1">
      <alignment horizontal="left" wrapText="1"/>
    </xf>
    <xf numFmtId="0" fontId="1" fillId="0" borderId="32" xfId="240" applyNumberFormat="1" applyFont="1" applyBorder="1" applyAlignment="1">
      <alignment horizontal="center" wrapText="1"/>
    </xf>
    <xf numFmtId="0" fontId="7" fillId="0" borderId="32" xfId="240" applyNumberFormat="1" applyFont="1" applyBorder="1" applyAlignment="1">
      <alignment horizontal="left" wrapText="1"/>
    </xf>
    <xf numFmtId="0" fontId="8" fillId="0" borderId="32" xfId="240" applyNumberFormat="1" applyFont="1" applyBorder="1" applyAlignment="1">
      <alignment horizontal="left" wrapText="1"/>
    </xf>
    <xf numFmtId="0" fontId="2" fillId="0" borderId="32" xfId="240" applyNumberFormat="1" applyFont="1" applyBorder="1" applyAlignment="1">
      <alignment horizontal="center" wrapText="1"/>
    </xf>
    <xf numFmtId="172" fontId="1" fillId="0" borderId="32" xfId="240" applyNumberFormat="1" applyFont="1" applyBorder="1" applyAlignment="1">
      <alignment horizontal="center" wrapText="1"/>
    </xf>
    <xf numFmtId="171" fontId="1" fillId="0" borderId="32" xfId="240" applyNumberFormat="1" applyFont="1" applyBorder="1" applyAlignment="1">
      <alignment horizontal="center" wrapText="1"/>
    </xf>
    <xf numFmtId="165" fontId="1" fillId="0" borderId="32" xfId="240" applyNumberFormat="1" applyFont="1" applyBorder="1" applyAlignment="1">
      <alignment horizontal="center" wrapText="1"/>
    </xf>
    <xf numFmtId="0" fontId="7" fillId="0" borderId="1" xfId="0" applyFont="1" applyBorder="1" applyAlignment="1">
      <alignment horizontal="left" wrapText="1"/>
    </xf>
    <xf numFmtId="9" fontId="1" fillId="0" borderId="32" xfId="242" applyFont="1" applyBorder="1" applyAlignment="1">
      <alignment horizontal="center" wrapText="1"/>
    </xf>
    <xf numFmtId="173" fontId="1" fillId="0" borderId="32" xfId="240" applyNumberFormat="1" applyFont="1" applyBorder="1" applyAlignment="1">
      <alignment horizontal="center" wrapText="1"/>
    </xf>
    <xf numFmtId="170" fontId="1" fillId="0" borderId="7" xfId="0" applyNumberFormat="1" applyFont="1" applyBorder="1" applyAlignment="1">
      <alignment horizontal="center" vertical="center" wrapText="1"/>
    </xf>
  </cellXfs>
  <cellStyles count="243">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7. Паспорт отчет о закупке" xfId="24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xfId="242"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komi0570/Desktop/&#1048;&#1055;&#1056;_2018_&#1087;&#1072;&#1089;&#1087;&#1086;&#1088;&#1090;/&#1044;&#1048;&#1055;&#1056;%202017-2025%2010.04.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sheetName val="Поквартальная разбивка"/>
      <sheetName val="Цифровизация"/>
      <sheetName val="Сложные случаи"/>
      <sheetName val="Справочник"/>
      <sheetName val="Проверка утв. плана"/>
      <sheetName val="Финансирование"/>
      <sheetName val="Проверка_фин"/>
      <sheetName val="Освоение+проверка осв."/>
      <sheetName val="Проверка_факт"/>
      <sheetName val="Проверка_ФОТ, НЗС"/>
    </sheetNames>
    <sheetDataSet>
      <sheetData sheetId="0">
        <row r="6">
          <cell r="C6">
            <v>0</v>
          </cell>
        </row>
        <row r="7">
          <cell r="C7">
            <v>0</v>
          </cell>
        </row>
        <row r="8">
          <cell r="C8">
            <v>0</v>
          </cell>
        </row>
        <row r="9">
          <cell r="C9">
            <v>0</v>
          </cell>
        </row>
        <row r="10">
          <cell r="C10">
            <v>0</v>
          </cell>
        </row>
        <row r="11">
          <cell r="C11">
            <v>0</v>
          </cell>
        </row>
        <row r="12">
          <cell r="C12">
            <v>0</v>
          </cell>
        </row>
        <row r="13">
          <cell r="C13">
            <v>0</v>
          </cell>
        </row>
        <row r="14">
          <cell r="C14">
            <v>0</v>
          </cell>
        </row>
        <row r="15">
          <cell r="C15">
            <v>0</v>
          </cell>
        </row>
        <row r="16">
          <cell r="C16">
            <v>0</v>
          </cell>
        </row>
        <row r="17">
          <cell r="C17">
            <v>0</v>
          </cell>
        </row>
        <row r="18">
          <cell r="C18">
            <v>0</v>
          </cell>
        </row>
        <row r="19">
          <cell r="C19">
            <v>0</v>
          </cell>
        </row>
        <row r="20">
          <cell r="C20">
            <v>0</v>
          </cell>
        </row>
        <row r="21">
          <cell r="C21">
            <v>0</v>
          </cell>
          <cell r="ALO21">
            <v>0</v>
          </cell>
        </row>
        <row r="22">
          <cell r="C22">
            <v>0</v>
          </cell>
          <cell r="ALO22">
            <v>0</v>
          </cell>
        </row>
        <row r="23">
          <cell r="C23">
            <v>0</v>
          </cell>
          <cell r="ALO23">
            <v>0</v>
          </cell>
        </row>
        <row r="24">
          <cell r="C24">
            <v>0</v>
          </cell>
          <cell r="ALO24">
            <v>0</v>
          </cell>
        </row>
        <row r="25">
          <cell r="C25">
            <v>0</v>
          </cell>
          <cell r="ALO25">
            <v>0</v>
          </cell>
        </row>
        <row r="26">
          <cell r="C26">
            <v>0</v>
          </cell>
          <cell r="ALO26">
            <v>0</v>
          </cell>
        </row>
        <row r="27">
          <cell r="C27">
            <v>0</v>
          </cell>
          <cell r="ALO27">
            <v>0</v>
          </cell>
        </row>
        <row r="28">
          <cell r="C28">
            <v>0</v>
          </cell>
        </row>
        <row r="29">
          <cell r="C29">
            <v>0</v>
          </cell>
        </row>
        <row r="30">
          <cell r="C30">
            <v>0</v>
          </cell>
        </row>
        <row r="31">
          <cell r="C31">
            <v>0</v>
          </cell>
        </row>
        <row r="32">
          <cell r="C32" t="str">
            <v>Во все Формы МЭ с ф.1 по ф. 14 (столбец 3)</v>
          </cell>
          <cell r="ALO32" t="str">
            <v>Форма 10 столбец 6</v>
          </cell>
        </row>
        <row r="33">
          <cell r="C33">
            <v>0</v>
          </cell>
          <cell r="ALO33">
            <v>0</v>
          </cell>
        </row>
        <row r="34">
          <cell r="C34">
            <v>0</v>
          </cell>
          <cell r="ALO34">
            <v>0</v>
          </cell>
        </row>
        <row r="35">
          <cell r="C35">
            <v>0</v>
          </cell>
        </row>
        <row r="36">
          <cell r="C36">
            <v>0</v>
          </cell>
        </row>
        <row r="37">
          <cell r="C37">
            <v>0</v>
          </cell>
          <cell r="ALO37">
            <v>0</v>
          </cell>
        </row>
        <row r="38">
          <cell r="C38" t="str">
            <v>ПОМЕНЯЛИ МЕСТАМИ СТОЛБЦЫ ФИЛИАЛ И ИДЕНТИФИКАТОР ИНВЕСТИЦИОННОГО ПРОЕКТА</v>
          </cell>
        </row>
        <row r="39">
          <cell r="C39" t="str">
            <v>Идентификатор инвестиционного проекта</v>
          </cell>
          <cell r="ALO39" t="str">
            <v>Территории муниципальных образований, на территории которых реализуется инвестиционный проект</v>
          </cell>
        </row>
        <row r="40">
          <cell r="C40">
            <v>0</v>
          </cell>
          <cell r="ALO40">
            <v>0</v>
          </cell>
        </row>
        <row r="41">
          <cell r="C41">
            <v>0</v>
          </cell>
          <cell r="ALO41">
            <v>0</v>
          </cell>
        </row>
        <row r="42">
          <cell r="C42">
            <v>3</v>
          </cell>
          <cell r="ALO42">
            <v>1003</v>
          </cell>
        </row>
        <row r="43">
          <cell r="C43" t="str">
            <v>Г</v>
          </cell>
          <cell r="ALO43">
            <v>0</v>
          </cell>
        </row>
        <row r="44">
          <cell r="C44" t="str">
            <v>Г</v>
          </cell>
          <cell r="ALO44">
            <v>0</v>
          </cell>
        </row>
        <row r="45">
          <cell r="C45" t="str">
            <v>Г</v>
          </cell>
          <cell r="ALO45">
            <v>0</v>
          </cell>
        </row>
        <row r="46">
          <cell r="C46" t="str">
            <v>Г</v>
          </cell>
          <cell r="ALO46">
            <v>0</v>
          </cell>
        </row>
        <row r="47">
          <cell r="C47" t="str">
            <v>Г</v>
          </cell>
          <cell r="ALO47">
            <v>0</v>
          </cell>
        </row>
        <row r="48">
          <cell r="C48" t="str">
            <v>Г</v>
          </cell>
          <cell r="ALO48">
            <v>0</v>
          </cell>
        </row>
        <row r="49">
          <cell r="C49" t="str">
            <v>Г</v>
          </cell>
          <cell r="ALO49">
            <v>0</v>
          </cell>
        </row>
        <row r="50">
          <cell r="C50" t="str">
            <v>Г</v>
          </cell>
          <cell r="ALO50">
            <v>0</v>
          </cell>
        </row>
        <row r="51">
          <cell r="C51" t="str">
            <v>Г</v>
          </cell>
          <cell r="ALO51">
            <v>0</v>
          </cell>
        </row>
        <row r="52">
          <cell r="C52" t="str">
            <v>Г</v>
          </cell>
          <cell r="ALO52">
            <v>0</v>
          </cell>
        </row>
        <row r="53">
          <cell r="C53" t="str">
            <v>Г</v>
          </cell>
          <cell r="ALO53">
            <v>0</v>
          </cell>
        </row>
        <row r="54">
          <cell r="C54" t="str">
            <v>F_001-15-1-00.00-0000</v>
          </cell>
          <cell r="ALO54" t="str">
            <v>город Архангельск, город Северодвинск, Коношский район, Котласский район, Плесецкий район, Вельский район, Онежский район, Карпогорский район, Шенкурский район</v>
          </cell>
        </row>
        <row r="55">
          <cell r="C55" t="str">
            <v>G_001-15-2-00.00-0000</v>
          </cell>
          <cell r="ALO55" t="str">
            <v>город Архангельск, город Северодвинск, Коношский район, Котласский район, Плесецкий район, Вельский район, Онежский район, Карпогорский район, Шенкурский район</v>
          </cell>
        </row>
        <row r="56">
          <cell r="C56">
            <v>0</v>
          </cell>
          <cell r="ALO56">
            <v>0</v>
          </cell>
        </row>
        <row r="57">
          <cell r="C57" t="str">
            <v>Г</v>
          </cell>
          <cell r="ALO57">
            <v>0</v>
          </cell>
        </row>
        <row r="58">
          <cell r="C58" t="str">
            <v>F_002-15-1-00.00-0000</v>
          </cell>
          <cell r="ALO58" t="str">
            <v>город Архангельск, город Северодвинск, Коношский район, Котласский район, Плесецкий район, Вельский район, Онежский район, Карпогорский район, Шенкурский район</v>
          </cell>
        </row>
        <row r="59">
          <cell r="C59" t="str">
            <v>G_002-15-2-00.00-0000</v>
          </cell>
          <cell r="ALO59" t="str">
            <v>город Архангельск, город Северодвинск, Коношский район, Котласский район, Плесецкий район, Вельский район, Онежский район, Карпогорский район, Шенкурский район</v>
          </cell>
        </row>
        <row r="60">
          <cell r="C60">
            <v>0</v>
          </cell>
          <cell r="ALO60">
            <v>0</v>
          </cell>
        </row>
        <row r="61">
          <cell r="C61">
            <v>0</v>
          </cell>
          <cell r="ALO61">
            <v>0</v>
          </cell>
        </row>
        <row r="62">
          <cell r="C62">
            <v>0</v>
          </cell>
          <cell r="ALO62">
            <v>0</v>
          </cell>
        </row>
        <row r="63">
          <cell r="C63">
            <v>0</v>
          </cell>
          <cell r="ALO63">
            <v>0</v>
          </cell>
        </row>
        <row r="64">
          <cell r="C64">
            <v>0</v>
          </cell>
          <cell r="ALO64">
            <v>0</v>
          </cell>
        </row>
        <row r="65">
          <cell r="C65">
            <v>0</v>
          </cell>
          <cell r="ALO65">
            <v>0</v>
          </cell>
        </row>
        <row r="66">
          <cell r="C66">
            <v>0</v>
          </cell>
          <cell r="ALO66">
            <v>0</v>
          </cell>
        </row>
        <row r="67">
          <cell r="C67">
            <v>0</v>
          </cell>
          <cell r="ALO67">
            <v>0</v>
          </cell>
        </row>
        <row r="68">
          <cell r="C68">
            <v>0</v>
          </cell>
          <cell r="ALO68">
            <v>0</v>
          </cell>
        </row>
        <row r="69">
          <cell r="C69">
            <v>0</v>
          </cell>
          <cell r="ALO69">
            <v>0</v>
          </cell>
        </row>
        <row r="70">
          <cell r="C70">
            <v>0</v>
          </cell>
          <cell r="ALO70">
            <v>0</v>
          </cell>
        </row>
        <row r="71">
          <cell r="C71">
            <v>0</v>
          </cell>
          <cell r="ALO71">
            <v>0</v>
          </cell>
        </row>
        <row r="72">
          <cell r="C72">
            <v>0</v>
          </cell>
          <cell r="ALO72">
            <v>0</v>
          </cell>
        </row>
        <row r="73">
          <cell r="C73">
            <v>0</v>
          </cell>
          <cell r="ALO73">
            <v>0</v>
          </cell>
        </row>
        <row r="74">
          <cell r="C74">
            <v>0</v>
          </cell>
          <cell r="ALO74">
            <v>0</v>
          </cell>
        </row>
        <row r="75">
          <cell r="C75">
            <v>0</v>
          </cell>
          <cell r="ALO75">
            <v>0</v>
          </cell>
        </row>
        <row r="76">
          <cell r="C76">
            <v>0</v>
          </cell>
          <cell r="ALO76">
            <v>0</v>
          </cell>
        </row>
        <row r="77">
          <cell r="C77">
            <v>0</v>
          </cell>
          <cell r="ALO77">
            <v>0</v>
          </cell>
        </row>
        <row r="78">
          <cell r="C78">
            <v>0</v>
          </cell>
          <cell r="ALO78">
            <v>0</v>
          </cell>
        </row>
        <row r="79">
          <cell r="C79">
            <v>0</v>
          </cell>
          <cell r="ALO79">
            <v>0</v>
          </cell>
        </row>
        <row r="80">
          <cell r="C80">
            <v>0</v>
          </cell>
          <cell r="ALO80">
            <v>0</v>
          </cell>
        </row>
        <row r="81">
          <cell r="C81">
            <v>0</v>
          </cell>
          <cell r="ALO81">
            <v>0</v>
          </cell>
        </row>
        <row r="82">
          <cell r="C82">
            <v>0</v>
          </cell>
          <cell r="ALO82">
            <v>0</v>
          </cell>
        </row>
        <row r="83">
          <cell r="C83">
            <v>0</v>
          </cell>
          <cell r="ALO83">
            <v>0</v>
          </cell>
        </row>
        <row r="84">
          <cell r="C84">
            <v>0</v>
          </cell>
          <cell r="ALO84">
            <v>0</v>
          </cell>
        </row>
        <row r="85">
          <cell r="C85">
            <v>0</v>
          </cell>
          <cell r="ALO85">
            <v>0</v>
          </cell>
        </row>
        <row r="86">
          <cell r="C86">
            <v>0</v>
          </cell>
          <cell r="ALO86">
            <v>0</v>
          </cell>
        </row>
        <row r="87">
          <cell r="C87">
            <v>0</v>
          </cell>
          <cell r="ALO87">
            <v>0</v>
          </cell>
        </row>
        <row r="88">
          <cell r="C88">
            <v>0</v>
          </cell>
          <cell r="ALO88">
            <v>0</v>
          </cell>
        </row>
        <row r="89">
          <cell r="C89">
            <v>0</v>
          </cell>
          <cell r="ALO89">
            <v>0</v>
          </cell>
        </row>
        <row r="90">
          <cell r="C90">
            <v>0</v>
          </cell>
          <cell r="ALO90">
            <v>0</v>
          </cell>
        </row>
        <row r="91">
          <cell r="C91" t="str">
            <v>Г</v>
          </cell>
          <cell r="ALO91">
            <v>0</v>
          </cell>
        </row>
        <row r="92">
          <cell r="C92" t="str">
            <v>G_000-11-2-03.31-2555</v>
          </cell>
          <cell r="ALO92" t="str">
            <v>город Архангельск</v>
          </cell>
        </row>
        <row r="93">
          <cell r="C93" t="str">
            <v>I_000-11-2-03.31-2089</v>
          </cell>
          <cell r="ALO93" t="str">
            <v>город Архангельск</v>
          </cell>
        </row>
        <row r="94">
          <cell r="C94" t="str">
            <v>I_000-11-2-03.31-2590</v>
          </cell>
          <cell r="ALO94" t="str">
            <v>город Северодвинск</v>
          </cell>
        </row>
        <row r="95">
          <cell r="C95" t="str">
            <v>I_000-11-2-03.31-2581</v>
          </cell>
          <cell r="ALO95" t="str">
            <v>город Северодвинск</v>
          </cell>
        </row>
        <row r="96">
          <cell r="C96" t="str">
            <v>I_000-11-2-02.31-2562</v>
          </cell>
          <cell r="ALO96" t="str">
            <v>город Северодвинск</v>
          </cell>
        </row>
        <row r="97">
          <cell r="C97" t="str">
            <v>I_000-11-2-02.41-2590</v>
          </cell>
          <cell r="ALO97" t="str">
            <v>город Северодвинск</v>
          </cell>
        </row>
        <row r="98">
          <cell r="C98" t="str">
            <v>I_002-11-1-03.31-2659</v>
          </cell>
          <cell r="ALO98" t="str">
            <v>город Северодвинск</v>
          </cell>
        </row>
        <row r="99">
          <cell r="C99" t="str">
            <v>I_002-11-1-03.31-2657</v>
          </cell>
          <cell r="ALO99" t="str">
            <v>город Северодвинск</v>
          </cell>
        </row>
        <row r="100">
          <cell r="C100" t="str">
            <v>I_000-15-1-00.00-0000</v>
          </cell>
          <cell r="ALO100" t="str">
            <v>город Архангельск, город Северодвинск, Коношский район, Котласский район, Плесецкий район, Вельский район, Онежский район, Карпогорский район, Шенкурский район</v>
          </cell>
        </row>
        <row r="101">
          <cell r="C101" t="str">
            <v>G_000-11-2-03.31-0859</v>
          </cell>
          <cell r="ALO101" t="str">
            <v>город Архангельск</v>
          </cell>
        </row>
        <row r="102">
          <cell r="C102" t="str">
            <v>G_002-14-2-03.31-1171</v>
          </cell>
          <cell r="ALO102" t="str">
            <v>поселок Коноша</v>
          </cell>
        </row>
        <row r="103">
          <cell r="C103" t="str">
            <v>F_000-13-2-03.21-1265</v>
          </cell>
          <cell r="ALO103" t="str">
            <v>поселок  Удимский, поселок Ерга</v>
          </cell>
        </row>
        <row r="104">
          <cell r="C104" t="str">
            <v>G_002-11-2-03.31-2564</v>
          </cell>
          <cell r="ALO104" t="str">
            <v>город Северодвинск</v>
          </cell>
        </row>
        <row r="105">
          <cell r="C105">
            <v>0</v>
          </cell>
          <cell r="ALO105">
            <v>0</v>
          </cell>
        </row>
        <row r="106">
          <cell r="C106">
            <v>0</v>
          </cell>
          <cell r="ALO106">
            <v>0</v>
          </cell>
        </row>
        <row r="107">
          <cell r="C107">
            <v>0</v>
          </cell>
          <cell r="ALO107">
            <v>0</v>
          </cell>
        </row>
        <row r="108">
          <cell r="C108">
            <v>0</v>
          </cell>
          <cell r="ALO108">
            <v>0</v>
          </cell>
        </row>
        <row r="109">
          <cell r="C109">
            <v>0</v>
          </cell>
          <cell r="ALO109">
            <v>0</v>
          </cell>
        </row>
        <row r="110">
          <cell r="C110">
            <v>0</v>
          </cell>
          <cell r="ALO110">
            <v>0</v>
          </cell>
        </row>
        <row r="111">
          <cell r="C111">
            <v>0</v>
          </cell>
          <cell r="ALO111">
            <v>0</v>
          </cell>
        </row>
        <row r="112">
          <cell r="C112">
            <v>0</v>
          </cell>
          <cell r="ALO112">
            <v>0</v>
          </cell>
        </row>
        <row r="113">
          <cell r="C113">
            <v>0</v>
          </cell>
          <cell r="ALO113">
            <v>0</v>
          </cell>
        </row>
        <row r="114">
          <cell r="C114">
            <v>0</v>
          </cell>
          <cell r="ALO114">
            <v>0</v>
          </cell>
        </row>
        <row r="115">
          <cell r="C115">
            <v>0</v>
          </cell>
          <cell r="ALO115">
            <v>0</v>
          </cell>
        </row>
        <row r="116">
          <cell r="C116">
            <v>0</v>
          </cell>
          <cell r="ALO116">
            <v>0</v>
          </cell>
        </row>
        <row r="117">
          <cell r="C117">
            <v>0</v>
          </cell>
          <cell r="ALO117">
            <v>0</v>
          </cell>
        </row>
        <row r="118">
          <cell r="C118">
            <v>0</v>
          </cell>
          <cell r="ALO118">
            <v>0</v>
          </cell>
        </row>
        <row r="119">
          <cell r="C119">
            <v>0</v>
          </cell>
          <cell r="ALO119">
            <v>0</v>
          </cell>
        </row>
        <row r="120">
          <cell r="C120">
            <v>0</v>
          </cell>
          <cell r="ALO120">
            <v>0</v>
          </cell>
        </row>
        <row r="121">
          <cell r="C121">
            <v>0</v>
          </cell>
          <cell r="ALO121">
            <v>0</v>
          </cell>
        </row>
        <row r="122">
          <cell r="C122">
            <v>0</v>
          </cell>
          <cell r="ALO122">
            <v>0</v>
          </cell>
        </row>
        <row r="123">
          <cell r="C123">
            <v>0</v>
          </cell>
          <cell r="ALO123">
            <v>0</v>
          </cell>
        </row>
        <row r="124">
          <cell r="C124">
            <v>0</v>
          </cell>
          <cell r="ALO124">
            <v>0</v>
          </cell>
        </row>
        <row r="125">
          <cell r="C125" t="str">
            <v>Г</v>
          </cell>
          <cell r="ALO125">
            <v>0</v>
          </cell>
        </row>
        <row r="126">
          <cell r="C126" t="str">
            <v>Г</v>
          </cell>
          <cell r="ALO126">
            <v>0</v>
          </cell>
        </row>
        <row r="127">
          <cell r="C127">
            <v>0</v>
          </cell>
          <cell r="ALO127">
            <v>0</v>
          </cell>
        </row>
        <row r="128">
          <cell r="C128">
            <v>0</v>
          </cell>
          <cell r="ALO128">
            <v>0</v>
          </cell>
        </row>
        <row r="129">
          <cell r="C129">
            <v>0</v>
          </cell>
          <cell r="ALO129">
            <v>0</v>
          </cell>
        </row>
        <row r="130">
          <cell r="C130">
            <v>0</v>
          </cell>
          <cell r="ALO130">
            <v>0</v>
          </cell>
        </row>
        <row r="131">
          <cell r="C131">
            <v>0</v>
          </cell>
          <cell r="ALO131">
            <v>0</v>
          </cell>
        </row>
        <row r="132">
          <cell r="C132">
            <v>0</v>
          </cell>
          <cell r="ALO132">
            <v>0</v>
          </cell>
        </row>
        <row r="133">
          <cell r="C133">
            <v>0</v>
          </cell>
          <cell r="ALO133">
            <v>0</v>
          </cell>
        </row>
        <row r="134">
          <cell r="C134">
            <v>0</v>
          </cell>
          <cell r="ALO134">
            <v>0</v>
          </cell>
        </row>
        <row r="135">
          <cell r="C135">
            <v>0</v>
          </cell>
          <cell r="ALO135">
            <v>0</v>
          </cell>
        </row>
        <row r="136">
          <cell r="C136">
            <v>0</v>
          </cell>
          <cell r="ALO136">
            <v>0</v>
          </cell>
        </row>
        <row r="137">
          <cell r="C137">
            <v>0</v>
          </cell>
          <cell r="ALO137">
            <v>0</v>
          </cell>
        </row>
        <row r="138">
          <cell r="C138">
            <v>0</v>
          </cell>
          <cell r="ALO138">
            <v>0</v>
          </cell>
        </row>
        <row r="139">
          <cell r="C139">
            <v>0</v>
          </cell>
          <cell r="ALO139">
            <v>0</v>
          </cell>
        </row>
        <row r="140">
          <cell r="C140">
            <v>0</v>
          </cell>
          <cell r="ALO140">
            <v>0</v>
          </cell>
        </row>
        <row r="141">
          <cell r="C141">
            <v>0</v>
          </cell>
          <cell r="ALO141">
            <v>0</v>
          </cell>
        </row>
        <row r="142">
          <cell r="C142">
            <v>0</v>
          </cell>
          <cell r="ALO142">
            <v>0</v>
          </cell>
        </row>
        <row r="143">
          <cell r="C143">
            <v>0</v>
          </cell>
          <cell r="ALO143">
            <v>0</v>
          </cell>
        </row>
        <row r="144">
          <cell r="C144">
            <v>0</v>
          </cell>
          <cell r="ALO144">
            <v>0</v>
          </cell>
        </row>
        <row r="145">
          <cell r="C145">
            <v>0</v>
          </cell>
          <cell r="ALO145">
            <v>0</v>
          </cell>
        </row>
        <row r="146">
          <cell r="C146">
            <v>0</v>
          </cell>
          <cell r="ALO146">
            <v>0</v>
          </cell>
        </row>
        <row r="147">
          <cell r="C147">
            <v>0</v>
          </cell>
          <cell r="ALO147">
            <v>0</v>
          </cell>
        </row>
        <row r="148">
          <cell r="C148" t="str">
            <v>Г</v>
          </cell>
          <cell r="ALO148">
            <v>0</v>
          </cell>
        </row>
        <row r="149">
          <cell r="C149">
            <v>0</v>
          </cell>
          <cell r="ALO149">
            <v>0</v>
          </cell>
        </row>
        <row r="150">
          <cell r="C150">
            <v>0</v>
          </cell>
          <cell r="ALO150">
            <v>0</v>
          </cell>
        </row>
        <row r="151">
          <cell r="C151">
            <v>0</v>
          </cell>
          <cell r="ALO151">
            <v>0</v>
          </cell>
        </row>
        <row r="152">
          <cell r="C152">
            <v>0</v>
          </cell>
          <cell r="ALO152">
            <v>0</v>
          </cell>
        </row>
        <row r="153">
          <cell r="C153">
            <v>0</v>
          </cell>
          <cell r="ALO153">
            <v>0</v>
          </cell>
        </row>
        <row r="154">
          <cell r="C154">
            <v>0</v>
          </cell>
          <cell r="ALO154">
            <v>0</v>
          </cell>
        </row>
        <row r="155">
          <cell r="C155">
            <v>0</v>
          </cell>
          <cell r="ALO155">
            <v>0</v>
          </cell>
        </row>
        <row r="156">
          <cell r="C156">
            <v>0</v>
          </cell>
          <cell r="ALO156">
            <v>0</v>
          </cell>
        </row>
        <row r="157">
          <cell r="C157">
            <v>0</v>
          </cell>
          <cell r="ALO157">
            <v>0</v>
          </cell>
        </row>
        <row r="158">
          <cell r="C158">
            <v>0</v>
          </cell>
          <cell r="ALO158">
            <v>0</v>
          </cell>
        </row>
        <row r="159">
          <cell r="C159">
            <v>0</v>
          </cell>
          <cell r="ALO159">
            <v>0</v>
          </cell>
        </row>
        <row r="160">
          <cell r="C160" t="str">
            <v>Г</v>
          </cell>
          <cell r="ALO160">
            <v>0</v>
          </cell>
        </row>
        <row r="161">
          <cell r="C161" t="str">
            <v>Г</v>
          </cell>
          <cell r="ALO161">
            <v>0</v>
          </cell>
        </row>
        <row r="162">
          <cell r="C162" t="str">
            <v>Г</v>
          </cell>
          <cell r="ALO162">
            <v>0</v>
          </cell>
        </row>
        <row r="163">
          <cell r="C163">
            <v>0</v>
          </cell>
          <cell r="ALO163">
            <v>0</v>
          </cell>
        </row>
        <row r="164">
          <cell r="C164">
            <v>0</v>
          </cell>
          <cell r="ALO164">
            <v>0</v>
          </cell>
        </row>
        <row r="165">
          <cell r="C165">
            <v>0</v>
          </cell>
          <cell r="ALO165">
            <v>0</v>
          </cell>
        </row>
        <row r="166">
          <cell r="C166" t="str">
            <v>Г</v>
          </cell>
          <cell r="ALO166">
            <v>0</v>
          </cell>
        </row>
        <row r="167">
          <cell r="C167">
            <v>0</v>
          </cell>
          <cell r="ALO167">
            <v>0</v>
          </cell>
        </row>
        <row r="168">
          <cell r="C168">
            <v>0</v>
          </cell>
          <cell r="ALO168">
            <v>0</v>
          </cell>
        </row>
        <row r="169">
          <cell r="C169">
            <v>0</v>
          </cell>
          <cell r="ALO169">
            <v>0</v>
          </cell>
        </row>
        <row r="170">
          <cell r="C170" t="str">
            <v>Г</v>
          </cell>
          <cell r="ALO170">
            <v>0</v>
          </cell>
        </row>
        <row r="171">
          <cell r="C171">
            <v>0</v>
          </cell>
          <cell r="ALO171">
            <v>0</v>
          </cell>
        </row>
        <row r="172">
          <cell r="C172">
            <v>0</v>
          </cell>
          <cell r="ALO172">
            <v>0</v>
          </cell>
        </row>
        <row r="173">
          <cell r="C173">
            <v>0</v>
          </cell>
          <cell r="ALO173">
            <v>0</v>
          </cell>
        </row>
        <row r="174">
          <cell r="C174" t="str">
            <v>Г</v>
          </cell>
          <cell r="ALO174">
            <v>0</v>
          </cell>
        </row>
        <row r="175">
          <cell r="C175" t="str">
            <v>Г</v>
          </cell>
          <cell r="ALO175">
            <v>0</v>
          </cell>
        </row>
        <row r="176">
          <cell r="C176">
            <v>0</v>
          </cell>
          <cell r="ALO176">
            <v>0</v>
          </cell>
        </row>
        <row r="177">
          <cell r="C177">
            <v>0</v>
          </cell>
          <cell r="ALO177">
            <v>0</v>
          </cell>
        </row>
        <row r="178">
          <cell r="C178">
            <v>0</v>
          </cell>
          <cell r="ALO178">
            <v>0</v>
          </cell>
        </row>
        <row r="179">
          <cell r="C179" t="str">
            <v>Г</v>
          </cell>
          <cell r="ALO179">
            <v>0</v>
          </cell>
        </row>
        <row r="180">
          <cell r="C180">
            <v>0</v>
          </cell>
          <cell r="ALO180">
            <v>0</v>
          </cell>
        </row>
        <row r="181">
          <cell r="C181">
            <v>0</v>
          </cell>
          <cell r="ALO181">
            <v>0</v>
          </cell>
        </row>
        <row r="182">
          <cell r="C182">
            <v>0</v>
          </cell>
          <cell r="ALO182">
            <v>0</v>
          </cell>
        </row>
        <row r="183">
          <cell r="C183" t="str">
            <v>Г</v>
          </cell>
          <cell r="ALO183">
            <v>0</v>
          </cell>
        </row>
        <row r="184">
          <cell r="C184">
            <v>0</v>
          </cell>
          <cell r="ALO184">
            <v>0</v>
          </cell>
        </row>
        <row r="185">
          <cell r="C185">
            <v>0</v>
          </cell>
          <cell r="ALO185">
            <v>0</v>
          </cell>
        </row>
        <row r="186">
          <cell r="C186">
            <v>0</v>
          </cell>
          <cell r="ALO186">
            <v>0</v>
          </cell>
        </row>
        <row r="187">
          <cell r="C187" t="str">
            <v>Г</v>
          </cell>
          <cell r="ALO187">
            <v>0</v>
          </cell>
        </row>
        <row r="188">
          <cell r="C188" t="str">
            <v>Г</v>
          </cell>
          <cell r="ALO188">
            <v>0</v>
          </cell>
        </row>
        <row r="189">
          <cell r="C189">
            <v>0</v>
          </cell>
          <cell r="ALO189">
            <v>0</v>
          </cell>
        </row>
        <row r="190">
          <cell r="C190">
            <v>0</v>
          </cell>
          <cell r="ALO190">
            <v>0</v>
          </cell>
        </row>
        <row r="191">
          <cell r="C191" t="str">
            <v>F_000-11-1-03.32-2146</v>
          </cell>
          <cell r="ALO191" t="str">
            <v>город Архангельск</v>
          </cell>
        </row>
        <row r="192">
          <cell r="C192" t="str">
            <v>F_000-11-1-02.31-2283</v>
          </cell>
          <cell r="ALO192" t="str">
            <v>город Архангельск</v>
          </cell>
        </row>
        <row r="193">
          <cell r="C193" t="str">
            <v>F_000-11-1-03.32-2502</v>
          </cell>
          <cell r="ALO193" t="str">
            <v>город Архангельск</v>
          </cell>
        </row>
        <row r="194">
          <cell r="C194">
            <v>0</v>
          </cell>
          <cell r="ALO194">
            <v>0</v>
          </cell>
        </row>
        <row r="195">
          <cell r="C195">
            <v>0</v>
          </cell>
          <cell r="ALO195">
            <v>0</v>
          </cell>
        </row>
        <row r="196">
          <cell r="C196">
            <v>0</v>
          </cell>
          <cell r="ALO196">
            <v>0</v>
          </cell>
        </row>
        <row r="197">
          <cell r="C197">
            <v>0</v>
          </cell>
          <cell r="ALO197">
            <v>0</v>
          </cell>
        </row>
        <row r="198">
          <cell r="C198">
            <v>0</v>
          </cell>
          <cell r="ALO198">
            <v>0</v>
          </cell>
        </row>
        <row r="199">
          <cell r="C199">
            <v>0</v>
          </cell>
          <cell r="ALO199">
            <v>0</v>
          </cell>
        </row>
        <row r="200">
          <cell r="C200">
            <v>0</v>
          </cell>
          <cell r="ALO200">
            <v>0</v>
          </cell>
        </row>
        <row r="201">
          <cell r="C201">
            <v>0</v>
          </cell>
          <cell r="ALO201">
            <v>0</v>
          </cell>
        </row>
        <row r="202">
          <cell r="C202">
            <v>0</v>
          </cell>
          <cell r="ALO202">
            <v>0</v>
          </cell>
        </row>
        <row r="203">
          <cell r="C203">
            <v>0</v>
          </cell>
          <cell r="ALO203">
            <v>0</v>
          </cell>
        </row>
        <row r="204">
          <cell r="C204">
            <v>0</v>
          </cell>
          <cell r="ALO204">
            <v>0</v>
          </cell>
        </row>
        <row r="205">
          <cell r="C205">
            <v>0</v>
          </cell>
          <cell r="ALO205">
            <v>0</v>
          </cell>
        </row>
        <row r="206">
          <cell r="C206">
            <v>0</v>
          </cell>
          <cell r="ALO206">
            <v>0</v>
          </cell>
        </row>
        <row r="207">
          <cell r="C207">
            <v>0</v>
          </cell>
          <cell r="ALO207">
            <v>0</v>
          </cell>
        </row>
        <row r="208">
          <cell r="C208">
            <v>0</v>
          </cell>
          <cell r="ALO208">
            <v>0</v>
          </cell>
        </row>
        <row r="209">
          <cell r="C209">
            <v>0</v>
          </cell>
          <cell r="ALO209">
            <v>0</v>
          </cell>
        </row>
        <row r="210">
          <cell r="C210">
            <v>0</v>
          </cell>
          <cell r="ALO210">
            <v>0</v>
          </cell>
        </row>
        <row r="211">
          <cell r="C211">
            <v>0</v>
          </cell>
          <cell r="ALO211">
            <v>0</v>
          </cell>
        </row>
        <row r="212">
          <cell r="C212">
            <v>0</v>
          </cell>
          <cell r="ALO212">
            <v>0</v>
          </cell>
        </row>
        <row r="213">
          <cell r="C213">
            <v>0</v>
          </cell>
          <cell r="ALO213">
            <v>0</v>
          </cell>
        </row>
        <row r="214">
          <cell r="C214">
            <v>0</v>
          </cell>
          <cell r="ALO214">
            <v>0</v>
          </cell>
        </row>
        <row r="215">
          <cell r="C215">
            <v>0</v>
          </cell>
          <cell r="ALO215">
            <v>0</v>
          </cell>
        </row>
        <row r="216">
          <cell r="C216">
            <v>0</v>
          </cell>
          <cell r="ALO216">
            <v>0</v>
          </cell>
        </row>
        <row r="217">
          <cell r="C217" t="str">
            <v>Г</v>
          </cell>
          <cell r="ALO217">
            <v>0</v>
          </cell>
        </row>
        <row r="218">
          <cell r="C218">
            <v>0</v>
          </cell>
          <cell r="ALO218">
            <v>0</v>
          </cell>
        </row>
        <row r="219">
          <cell r="C219">
            <v>0</v>
          </cell>
          <cell r="ALO219">
            <v>0</v>
          </cell>
        </row>
        <row r="220">
          <cell r="C220" t="str">
            <v>G_000-11-1-03.13-2518</v>
          </cell>
          <cell r="ALO220" t="str">
            <v>город Архангельск</v>
          </cell>
        </row>
        <row r="221">
          <cell r="C221" t="str">
            <v>I_000-11-1-03.31-2526</v>
          </cell>
          <cell r="ALO221" t="str">
            <v>город Архангельск</v>
          </cell>
        </row>
        <row r="222">
          <cell r="C222">
            <v>0</v>
          </cell>
          <cell r="ALO222">
            <v>0</v>
          </cell>
        </row>
        <row r="223">
          <cell r="C223" t="str">
            <v>F_000-11-1-03.13-0002</v>
          </cell>
          <cell r="ALO223" t="str">
            <v>город Архангельск</v>
          </cell>
        </row>
        <row r="224">
          <cell r="C224" t="str">
            <v>F_000-11-1-03.31-2573</v>
          </cell>
          <cell r="ALO224" t="str">
            <v>город Северодвинск</v>
          </cell>
        </row>
        <row r="225">
          <cell r="C225">
            <v>0</v>
          </cell>
          <cell r="ALO225">
            <v>0</v>
          </cell>
        </row>
        <row r="226">
          <cell r="C226" t="str">
            <v>G_002-11-1-03.32-2505</v>
          </cell>
          <cell r="ALO226" t="str">
            <v>город Архангельск</v>
          </cell>
        </row>
        <row r="227">
          <cell r="C227">
            <v>0</v>
          </cell>
          <cell r="ALO227">
            <v>0</v>
          </cell>
        </row>
        <row r="228">
          <cell r="C228">
            <v>0</v>
          </cell>
          <cell r="ALO228">
            <v>0</v>
          </cell>
        </row>
        <row r="229">
          <cell r="C229">
            <v>0</v>
          </cell>
          <cell r="ALO229">
            <v>0</v>
          </cell>
        </row>
        <row r="230">
          <cell r="C230">
            <v>0</v>
          </cell>
          <cell r="ALO230">
            <v>0</v>
          </cell>
        </row>
        <row r="231">
          <cell r="C231">
            <v>0</v>
          </cell>
          <cell r="ALO231">
            <v>0</v>
          </cell>
        </row>
        <row r="232">
          <cell r="C232">
            <v>0</v>
          </cell>
          <cell r="ALO232">
            <v>0</v>
          </cell>
        </row>
        <row r="233">
          <cell r="C233">
            <v>0</v>
          </cell>
          <cell r="ALO233">
            <v>0</v>
          </cell>
        </row>
        <row r="234">
          <cell r="C234">
            <v>0</v>
          </cell>
          <cell r="ALO234">
            <v>0</v>
          </cell>
        </row>
        <row r="235">
          <cell r="C235">
            <v>0</v>
          </cell>
          <cell r="ALO235">
            <v>0</v>
          </cell>
        </row>
        <row r="236">
          <cell r="C236">
            <v>0</v>
          </cell>
          <cell r="ALO236">
            <v>0</v>
          </cell>
        </row>
        <row r="237">
          <cell r="C237">
            <v>0</v>
          </cell>
          <cell r="ALO237">
            <v>0</v>
          </cell>
        </row>
        <row r="238">
          <cell r="C238">
            <v>0</v>
          </cell>
          <cell r="ALO238">
            <v>0</v>
          </cell>
        </row>
        <row r="239">
          <cell r="C239" t="str">
            <v>Г</v>
          </cell>
          <cell r="ALO239">
            <v>0</v>
          </cell>
        </row>
        <row r="240">
          <cell r="C240" t="str">
            <v>Г</v>
          </cell>
          <cell r="ALO240">
            <v>0</v>
          </cell>
        </row>
        <row r="241">
          <cell r="C241" t="str">
            <v>Г</v>
          </cell>
          <cell r="ALO241">
            <v>0</v>
          </cell>
        </row>
        <row r="242">
          <cell r="C242" t="str">
            <v>F_000-11-1-03.32-1064</v>
          </cell>
          <cell r="ALO242" t="str">
            <v>город Архангельск</v>
          </cell>
        </row>
        <row r="243">
          <cell r="C243" t="str">
            <v>F_000-11-1-03.31-2295</v>
          </cell>
          <cell r="ALO243" t="str">
            <v>город Архангельск</v>
          </cell>
        </row>
        <row r="244">
          <cell r="C244">
            <v>0</v>
          </cell>
          <cell r="ALO244">
            <v>0</v>
          </cell>
        </row>
        <row r="245">
          <cell r="C245">
            <v>0</v>
          </cell>
          <cell r="ALO245">
            <v>0</v>
          </cell>
        </row>
        <row r="246">
          <cell r="C246" t="str">
            <v>F_000-14-1-03.13-0003</v>
          </cell>
          <cell r="ALO246" t="str">
            <v>город Онега</v>
          </cell>
        </row>
        <row r="247">
          <cell r="C247" t="str">
            <v>F_000-11-1-03.13-0745</v>
          </cell>
          <cell r="ALO247" t="str">
            <v>село  Карпогоры</v>
          </cell>
        </row>
        <row r="248">
          <cell r="C248" t="str">
            <v>G_000-12-1-03.21-1062</v>
          </cell>
          <cell r="ALO248" t="str">
            <v>город Вельск</v>
          </cell>
        </row>
        <row r="249">
          <cell r="C249" t="str">
            <v>F_000-11-1-03.21-0088</v>
          </cell>
          <cell r="ALO249" t="str">
            <v>поселок Заостровье</v>
          </cell>
        </row>
        <row r="250">
          <cell r="C250" t="str">
            <v>F_000-11-1-03.13-0008</v>
          </cell>
          <cell r="ALO250" t="str">
            <v>город Архангельск</v>
          </cell>
        </row>
        <row r="251">
          <cell r="C251" t="str">
            <v>I_000-13-1-03.13-0010</v>
          </cell>
          <cell r="ALO251" t="str">
            <v>город Котлас</v>
          </cell>
        </row>
        <row r="252">
          <cell r="C252" t="str">
            <v>I_000-14-1-03.32-0964</v>
          </cell>
          <cell r="ALO252" t="str">
            <v>село Тарасово</v>
          </cell>
        </row>
        <row r="253">
          <cell r="C253" t="str">
            <v>I_000-14-1-03.21-1173</v>
          </cell>
          <cell r="ALO253" t="str">
            <v>деревня Кречетово</v>
          </cell>
        </row>
        <row r="254">
          <cell r="C254" t="str">
            <v>I_000-14-1-03.21-1174</v>
          </cell>
          <cell r="ALO254" t="str">
            <v>деревня Логиновская</v>
          </cell>
        </row>
        <row r="255">
          <cell r="C255" t="str">
            <v>I_000-14-1-03.21-1175</v>
          </cell>
          <cell r="ALO255" t="str">
            <v>поселок Ковкула</v>
          </cell>
        </row>
        <row r="256">
          <cell r="C256" t="str">
            <v>I_000-14-1-03.13-1096</v>
          </cell>
          <cell r="ALO256" t="str">
            <v>город Мирный</v>
          </cell>
        </row>
        <row r="257">
          <cell r="C257" t="str">
            <v>I_000-14-1-03.13-1094</v>
          </cell>
          <cell r="ALO257" t="str">
            <v>село Конево</v>
          </cell>
        </row>
        <row r="258">
          <cell r="C258" t="str">
            <v>I_000-14-1-03.21-1171</v>
          </cell>
          <cell r="ALO258" t="str">
            <v>поселок Самково</v>
          </cell>
        </row>
        <row r="259">
          <cell r="C259" t="str">
            <v>I_000-14-1-03.21-1172</v>
          </cell>
          <cell r="ALO259" t="str">
            <v>деревня Логиновская</v>
          </cell>
        </row>
        <row r="260">
          <cell r="C260" t="str">
            <v>F_000-12-1-03.31-0002</v>
          </cell>
          <cell r="ALO260" t="str">
            <v>город Вельск</v>
          </cell>
        </row>
        <row r="261">
          <cell r="C261" t="str">
            <v>I_000-12-1-03.21-1063</v>
          </cell>
          <cell r="ALO261" t="str">
            <v>село Долматово</v>
          </cell>
        </row>
        <row r="262">
          <cell r="C262" t="str">
            <v>I_000-12-1-03.21-1064</v>
          </cell>
          <cell r="ALO262" t="str">
            <v>деревня Назаровская</v>
          </cell>
        </row>
        <row r="263">
          <cell r="C263" t="str">
            <v>I_000-14-1-03.13-1095</v>
          </cell>
          <cell r="ALO263" t="str">
            <v>город Каргополь</v>
          </cell>
        </row>
        <row r="264">
          <cell r="C264" t="str">
            <v>I_000-14-1-03.31-0971</v>
          </cell>
          <cell r="ALO264" t="str">
            <v>поселок Плесецк</v>
          </cell>
        </row>
        <row r="265">
          <cell r="C265" t="str">
            <v>I_000-14-1-03.13-1097</v>
          </cell>
          <cell r="ALO265" t="str">
            <v>город Няндома</v>
          </cell>
        </row>
        <row r="266">
          <cell r="C266" t="str">
            <v>I_000-11-1-03.13-2516</v>
          </cell>
          <cell r="ALO266" t="str">
            <v>город Архангельск</v>
          </cell>
        </row>
        <row r="267">
          <cell r="C267" t="str">
            <v>I_000-11-1-03.13-2517</v>
          </cell>
          <cell r="ALO267" t="str">
            <v>поселок Орлецы</v>
          </cell>
        </row>
        <row r="268">
          <cell r="C268" t="str">
            <v>I_000-11-1-03.13-2515</v>
          </cell>
          <cell r="ALO268" t="str">
            <v>город Архангельск</v>
          </cell>
        </row>
        <row r="269">
          <cell r="C269" t="str">
            <v>F_000-13-2-01.32-0628</v>
          </cell>
          <cell r="ALO269" t="str">
            <v>деревня Кошкино</v>
          </cell>
        </row>
        <row r="270">
          <cell r="C270">
            <v>0</v>
          </cell>
          <cell r="ALO270">
            <v>0</v>
          </cell>
        </row>
        <row r="271">
          <cell r="C271" t="str">
            <v>I_000-14-1-03.13-1101</v>
          </cell>
          <cell r="ALO271" t="str">
            <v>Онежский район</v>
          </cell>
        </row>
        <row r="272">
          <cell r="C272" t="str">
            <v>F_000-12-1-03.13-0006</v>
          </cell>
          <cell r="ALO272" t="str">
            <v>деревня Нижнее Чажестрово</v>
          </cell>
        </row>
        <row r="273">
          <cell r="C273" t="str">
            <v>I_000-13-1-03.13-0016</v>
          </cell>
          <cell r="ALO273" t="str">
            <v>город Котлас</v>
          </cell>
        </row>
        <row r="274">
          <cell r="C274" t="str">
            <v>G_000-11-1-03.21-2506</v>
          </cell>
          <cell r="ALO274" t="str">
            <v>город Мезень</v>
          </cell>
        </row>
        <row r="275">
          <cell r="C275" t="str">
            <v>G_000-11-1-03.21-2507</v>
          </cell>
          <cell r="ALO275" t="str">
            <v>деревня Черный Яр</v>
          </cell>
        </row>
        <row r="276">
          <cell r="C276" t="str">
            <v>G_000-11-1-03.13-2509</v>
          </cell>
          <cell r="ALO276" t="str">
            <v>город Архангельск</v>
          </cell>
        </row>
        <row r="277">
          <cell r="C277" t="str">
            <v>G_000-11-1-03.21-2511</v>
          </cell>
          <cell r="ALO277" t="str">
            <v>деревня Тройная Гора</v>
          </cell>
        </row>
        <row r="278">
          <cell r="C278" t="str">
            <v>G_000-11-1-03.21-2513</v>
          </cell>
          <cell r="ALO278" t="str">
            <v>город Архангельск</v>
          </cell>
        </row>
        <row r="279">
          <cell r="C279" t="str">
            <v>G_000-11-1-03.13-2510</v>
          </cell>
          <cell r="ALO279" t="str">
            <v>село  Карпогоры</v>
          </cell>
        </row>
        <row r="280">
          <cell r="C280" t="str">
            <v>G_000-11-1-03.13-2511</v>
          </cell>
          <cell r="ALO280" t="str">
            <v>город Северодвинск</v>
          </cell>
        </row>
        <row r="281">
          <cell r="C281" t="str">
            <v>G_000-13-1-03.21-0001</v>
          </cell>
          <cell r="ALO281" t="str">
            <v>город Котлас</v>
          </cell>
        </row>
        <row r="282">
          <cell r="C282" t="str">
            <v>G_000-13-1-03.21-0002</v>
          </cell>
          <cell r="ALO282" t="str">
            <v>деревня Семеновская</v>
          </cell>
        </row>
        <row r="283">
          <cell r="C283" t="str">
            <v>G_000-13-1-03.13-0007</v>
          </cell>
          <cell r="ALO283" t="str">
            <v>поселок Ильинск</v>
          </cell>
        </row>
        <row r="284">
          <cell r="C284" t="str">
            <v>G_000-13-1-03.21-0003</v>
          </cell>
          <cell r="ALO284" t="str">
            <v>деревня Устьевская</v>
          </cell>
        </row>
        <row r="285">
          <cell r="C285" t="str">
            <v>G_000-12-1-03.13-0783</v>
          </cell>
          <cell r="ALO285" t="str">
            <v>деревня Ульяновская</v>
          </cell>
        </row>
        <row r="286">
          <cell r="C286" t="str">
            <v>G_000-12-1-03.21-1061</v>
          </cell>
          <cell r="ALO286" t="str">
            <v>поселок Октябрьский</v>
          </cell>
        </row>
        <row r="287">
          <cell r="C287" t="str">
            <v>G_000-14-1-03.13-1087</v>
          </cell>
          <cell r="ALO287" t="str">
            <v>город Мирный</v>
          </cell>
        </row>
        <row r="288">
          <cell r="C288" t="str">
            <v>G_000-14-1-03.13-1088</v>
          </cell>
          <cell r="ALO288" t="str">
            <v>город Мирный</v>
          </cell>
        </row>
        <row r="289">
          <cell r="C289" t="str">
            <v>G_000-14-1-03.13-1089</v>
          </cell>
          <cell r="ALO289" t="str">
            <v>деревня Пуксоозеро</v>
          </cell>
        </row>
        <row r="290">
          <cell r="C290" t="str">
            <v>G_000-14-1-03.13-1090</v>
          </cell>
          <cell r="ALO290" t="str">
            <v>город Онега</v>
          </cell>
        </row>
        <row r="291">
          <cell r="C291" t="str">
            <v>G_000-14-1-03.13-1091</v>
          </cell>
          <cell r="ALO291" t="str">
            <v>поселок  Кодино</v>
          </cell>
        </row>
        <row r="292">
          <cell r="C292" t="str">
            <v>G_000-14-1-03.13-1092</v>
          </cell>
          <cell r="ALO292" t="str">
            <v>деревня Скарлахта</v>
          </cell>
        </row>
        <row r="293">
          <cell r="C293" t="str">
            <v>G_000-14-1-03.21-1162</v>
          </cell>
          <cell r="ALO293" t="str">
            <v>поселок Плесецк</v>
          </cell>
        </row>
        <row r="294">
          <cell r="C294" t="str">
            <v>G_000-14-1-03.21-1163</v>
          </cell>
          <cell r="ALO294" t="str">
            <v>поселок Чекуевская</v>
          </cell>
        </row>
        <row r="295">
          <cell r="C295" t="str">
            <v>G_000-14-1-03.21-1164</v>
          </cell>
          <cell r="ALO295" t="str">
            <v>село  Макаровская</v>
          </cell>
        </row>
        <row r="296">
          <cell r="C296" t="str">
            <v>G_000-14-1-03.21-1165</v>
          </cell>
          <cell r="ALO296" t="str">
            <v>поселок Коноша</v>
          </cell>
        </row>
        <row r="297">
          <cell r="C297" t="str">
            <v>G_000-14-1-03.21-1166</v>
          </cell>
          <cell r="ALO297" t="str">
            <v>деревня Подюга</v>
          </cell>
        </row>
        <row r="298">
          <cell r="C298" t="str">
            <v>G_000-14-1-03.21-1167</v>
          </cell>
          <cell r="ALO298" t="str">
            <v>поселок Коноша</v>
          </cell>
        </row>
        <row r="299">
          <cell r="C299" t="str">
            <v>G_000-14-1-03.21-1168</v>
          </cell>
          <cell r="ALO299" t="str">
            <v>поселок Брин-Наволок</v>
          </cell>
        </row>
        <row r="300">
          <cell r="C300" t="str">
            <v>G_000-14-1-03.21-1169</v>
          </cell>
          <cell r="ALO300" t="str">
            <v>поселок Волошевская</v>
          </cell>
        </row>
        <row r="301">
          <cell r="C301" t="str">
            <v>G_000-14-1-03.21-1170</v>
          </cell>
          <cell r="ALO301" t="str">
            <v>поселок Самково</v>
          </cell>
        </row>
        <row r="302">
          <cell r="C302" t="str">
            <v>F_000-11-1-03.13-2497</v>
          </cell>
          <cell r="ALO302" t="str">
            <v>поселок Емецк</v>
          </cell>
        </row>
        <row r="303">
          <cell r="C303" t="str">
            <v>I_000-14-1-03.13-1098</v>
          </cell>
          <cell r="ALO303" t="str">
            <v>город Мирный</v>
          </cell>
        </row>
        <row r="304">
          <cell r="C304" t="str">
            <v>I_000-11-1-03.21-2514</v>
          </cell>
          <cell r="ALO304" t="str">
            <v>п/о Рикасово</v>
          </cell>
        </row>
        <row r="305">
          <cell r="C305" t="str">
            <v>I_000-11-1-03.13-2519</v>
          </cell>
          <cell r="ALO305" t="str">
            <v>город Северодвинск</v>
          </cell>
        </row>
        <row r="306">
          <cell r="C306" t="str">
            <v>I_000-11-1-03.13-2520</v>
          </cell>
          <cell r="ALO306" t="str">
            <v>поселок Сия</v>
          </cell>
        </row>
        <row r="307">
          <cell r="C307" t="str">
            <v>I_000-11-1-03.13-2521</v>
          </cell>
          <cell r="ALO307" t="str">
            <v>деревня Матвеевская</v>
          </cell>
        </row>
        <row r="308">
          <cell r="C308" t="str">
            <v>I_000-11-1-03.21-2516</v>
          </cell>
          <cell r="ALO308" t="str">
            <v>город Мезень</v>
          </cell>
        </row>
        <row r="309">
          <cell r="C309" t="str">
            <v>I_000-11-1-03.31-2599</v>
          </cell>
          <cell r="ALO309" t="str">
            <v>город Архангельск</v>
          </cell>
        </row>
        <row r="310">
          <cell r="C310" t="str">
            <v>I_000-13-1-03.21-0004</v>
          </cell>
          <cell r="ALO310" t="str">
            <v>деревня Семеновская-1</v>
          </cell>
        </row>
        <row r="311">
          <cell r="C311" t="str">
            <v>I_000-13-1-03.21-0005</v>
          </cell>
          <cell r="ALO311" t="str">
            <v>поселок Харитонова</v>
          </cell>
        </row>
        <row r="312">
          <cell r="C312" t="str">
            <v>I_000-11-1-03.21-2533</v>
          </cell>
          <cell r="ALO312" t="str">
            <v>деревня Приводино</v>
          </cell>
        </row>
        <row r="313">
          <cell r="C313" t="str">
            <v>I_000-13-1-03.31-1265</v>
          </cell>
          <cell r="ALO313" t="str">
            <v>Котласский район</v>
          </cell>
        </row>
        <row r="314">
          <cell r="C314" t="str">
            <v>I_000-12-1-04.40-0514</v>
          </cell>
          <cell r="ALO314" t="str">
            <v>Шенкурский район</v>
          </cell>
        </row>
        <row r="315">
          <cell r="C315" t="str">
            <v>I_000-12-1-04.40-0515</v>
          </cell>
          <cell r="ALO315" t="str">
            <v>Шенкурский район</v>
          </cell>
        </row>
        <row r="316">
          <cell r="C316" t="str">
            <v>I_000-12-1-04.40-0516</v>
          </cell>
          <cell r="ALO316" t="str">
            <v>Виноградовский район</v>
          </cell>
        </row>
        <row r="317">
          <cell r="C317" t="str">
            <v>I_000-12-1-04.40-0517</v>
          </cell>
          <cell r="ALO317" t="str">
            <v>Вельский район</v>
          </cell>
        </row>
        <row r="318">
          <cell r="C318" t="str">
            <v>I_000-12-1-04.40-0518</v>
          </cell>
          <cell r="ALO318" t="str">
            <v>Виноградовский район</v>
          </cell>
        </row>
        <row r="319">
          <cell r="C319" t="str">
            <v>I_000-12-1-04.40-0519</v>
          </cell>
          <cell r="ALO319" t="str">
            <v>Вельский район</v>
          </cell>
        </row>
        <row r="320">
          <cell r="C320" t="str">
            <v>I_000-12-1-04.40-0520</v>
          </cell>
          <cell r="ALO320" t="str">
            <v>Шенкурский район</v>
          </cell>
        </row>
        <row r="321">
          <cell r="C321" t="str">
            <v>I_000-12-1-04.40-0521</v>
          </cell>
          <cell r="ALO321" t="str">
            <v>Шенкурский район</v>
          </cell>
        </row>
        <row r="322">
          <cell r="C322" t="str">
            <v>I_000-12-1-04.40-0522</v>
          </cell>
          <cell r="ALO322" t="str">
            <v>Шенкурский район</v>
          </cell>
        </row>
        <row r="323">
          <cell r="C323" t="str">
            <v>I_000-12-1-04.40-0523</v>
          </cell>
          <cell r="ALO323" t="str">
            <v>Устьянский район</v>
          </cell>
        </row>
        <row r="324">
          <cell r="C324" t="str">
            <v>I_000-13-1-03.21-0006</v>
          </cell>
          <cell r="ALO324" t="str">
            <v>деревня Кошкино</v>
          </cell>
        </row>
        <row r="325">
          <cell r="C325" t="str">
            <v>I_000-13-1-03.13-0012</v>
          </cell>
          <cell r="ALO325" t="str">
            <v>Верхнетоемский район</v>
          </cell>
        </row>
        <row r="326">
          <cell r="C326" t="str">
            <v>F_000-11-1-03.13-2498</v>
          </cell>
          <cell r="ALO326" t="str">
            <v>город Архангельск</v>
          </cell>
        </row>
        <row r="327">
          <cell r="C327" t="str">
            <v>I_000-13-1-03.31-1263</v>
          </cell>
          <cell r="ALO327" t="str">
            <v>город Северодвинск</v>
          </cell>
        </row>
        <row r="328">
          <cell r="C328" t="str">
            <v>I_000-11-1-03.21-2529</v>
          </cell>
          <cell r="ALO328" t="str">
            <v>Холмогорский район</v>
          </cell>
        </row>
        <row r="329">
          <cell r="C329" t="str">
            <v>I_000-13-1-03.21-0008</v>
          </cell>
          <cell r="ALO329" t="str">
            <v>город Котлас</v>
          </cell>
        </row>
        <row r="330">
          <cell r="C330" t="str">
            <v>I_000-12-1-03.13-0784</v>
          </cell>
          <cell r="ALO330" t="str">
            <v>Шенкурский район</v>
          </cell>
        </row>
        <row r="331">
          <cell r="C331" t="str">
            <v>I_000-13-1-03.21-0016</v>
          </cell>
          <cell r="ALO331" t="str">
            <v>деревня Григорово</v>
          </cell>
        </row>
        <row r="332">
          <cell r="C332" t="str">
            <v>I_000-13-1-03.13-0014</v>
          </cell>
          <cell r="ALO332" t="str">
            <v>деревня Ершевская</v>
          </cell>
        </row>
        <row r="333">
          <cell r="C333" t="str">
            <v>I_000-13-1-03.31-1249</v>
          </cell>
          <cell r="ALO333" t="str">
            <v>город Котлас</v>
          </cell>
        </row>
        <row r="334">
          <cell r="C334" t="str">
            <v>I_000-14-1-03.21-1180</v>
          </cell>
          <cell r="ALO334" t="str">
            <v>поселок Самково</v>
          </cell>
        </row>
        <row r="335">
          <cell r="C335" t="str">
            <v>I_000-11-1-03.21-2534</v>
          </cell>
          <cell r="ALO335" t="str">
            <v>деревня Черный Яр</v>
          </cell>
        </row>
        <row r="336">
          <cell r="C336">
            <v>0</v>
          </cell>
          <cell r="ALO336">
            <v>0</v>
          </cell>
        </row>
        <row r="337">
          <cell r="C337" t="str">
            <v>I_000-12-1-03.13-0788</v>
          </cell>
          <cell r="ALO337" t="str">
            <v>деревня Черный Яр</v>
          </cell>
        </row>
        <row r="338">
          <cell r="C338" t="str">
            <v>F_000-13-1-03.13-0004</v>
          </cell>
          <cell r="ALO338" t="str">
            <v>город Архангельск</v>
          </cell>
        </row>
        <row r="339">
          <cell r="C339" t="str">
            <v>I_000-11-1-03.21-2517</v>
          </cell>
          <cell r="ALO339" t="str">
            <v>деревня Тимощелье</v>
          </cell>
        </row>
        <row r="340">
          <cell r="C340" t="str">
            <v>I_000-11-1-03.21-2518</v>
          </cell>
          <cell r="ALO340" t="str">
            <v>село Дорогорское</v>
          </cell>
        </row>
        <row r="341">
          <cell r="C341" t="str">
            <v>I_000-11-1-03.21-2519</v>
          </cell>
          <cell r="ALO341" t="str">
            <v>село Дорогорское</v>
          </cell>
        </row>
        <row r="342">
          <cell r="C342" t="str">
            <v>I_000-11-1-03.21-2520</v>
          </cell>
          <cell r="ALO342" t="str">
            <v>село Дорогорское</v>
          </cell>
        </row>
        <row r="343">
          <cell r="C343" t="str">
            <v>I_000-14-1-03.11-0001</v>
          </cell>
          <cell r="ALO343" t="str">
            <v>город Няндома</v>
          </cell>
        </row>
        <row r="344">
          <cell r="C344" t="str">
            <v>I_000-14-1-03.13-1104</v>
          </cell>
          <cell r="ALO344" t="str">
            <v>город Мирный</v>
          </cell>
        </row>
        <row r="345">
          <cell r="C345" t="str">
            <v>I_000-12-1-03.21-1065</v>
          </cell>
          <cell r="ALO345" t="str">
            <v>Вельский район</v>
          </cell>
        </row>
        <row r="346">
          <cell r="C346" t="str">
            <v>I_000-12-1-03.21-1066</v>
          </cell>
          <cell r="ALO346" t="str">
            <v>Вельский район</v>
          </cell>
        </row>
        <row r="347">
          <cell r="C347">
            <v>0</v>
          </cell>
          <cell r="ALO347">
            <v>0</v>
          </cell>
        </row>
        <row r="348">
          <cell r="C348" t="str">
            <v>I_000-14-1-03.13-1100</v>
          </cell>
          <cell r="ALO348" t="str">
            <v>поселок Конево</v>
          </cell>
        </row>
        <row r="349">
          <cell r="C349" t="str">
            <v>I_000-12-1-03.13-0785</v>
          </cell>
          <cell r="ALO349" t="str">
            <v>Виноградовский район</v>
          </cell>
        </row>
        <row r="350">
          <cell r="C350">
            <v>0</v>
          </cell>
          <cell r="ALO350">
            <v>0</v>
          </cell>
        </row>
        <row r="351">
          <cell r="C351">
            <v>0</v>
          </cell>
          <cell r="ALO351">
            <v>0</v>
          </cell>
        </row>
        <row r="352">
          <cell r="C352">
            <v>0</v>
          </cell>
          <cell r="ALO352">
            <v>0</v>
          </cell>
        </row>
        <row r="353">
          <cell r="C353">
            <v>0</v>
          </cell>
          <cell r="ALO353">
            <v>0</v>
          </cell>
        </row>
        <row r="354">
          <cell r="C354">
            <v>0</v>
          </cell>
          <cell r="ALO354">
            <v>0</v>
          </cell>
        </row>
        <row r="355">
          <cell r="C355">
            <v>0</v>
          </cell>
          <cell r="ALO355">
            <v>0</v>
          </cell>
        </row>
        <row r="356">
          <cell r="C356">
            <v>0</v>
          </cell>
          <cell r="ALO356">
            <v>0</v>
          </cell>
        </row>
        <row r="357">
          <cell r="C357">
            <v>0</v>
          </cell>
          <cell r="ALO357">
            <v>0</v>
          </cell>
        </row>
        <row r="358">
          <cell r="C358">
            <v>0</v>
          </cell>
          <cell r="ALO358">
            <v>0</v>
          </cell>
        </row>
        <row r="359">
          <cell r="C359">
            <v>0</v>
          </cell>
          <cell r="ALO359">
            <v>0</v>
          </cell>
        </row>
        <row r="360">
          <cell r="C360">
            <v>0</v>
          </cell>
          <cell r="ALO360">
            <v>0</v>
          </cell>
        </row>
        <row r="361">
          <cell r="C361" t="str">
            <v>Г</v>
          </cell>
          <cell r="ALO361">
            <v>0</v>
          </cell>
        </row>
        <row r="362">
          <cell r="C362" t="str">
            <v>F_000-11-1-04.60-0001</v>
          </cell>
          <cell r="ALO362" t="str">
            <v>город Архангельск</v>
          </cell>
        </row>
        <row r="363">
          <cell r="C363" t="str">
            <v>F_000-11-1-04.60-0002</v>
          </cell>
          <cell r="ALO363" t="str">
            <v>город Архангельск</v>
          </cell>
        </row>
        <row r="364">
          <cell r="C364" t="str">
            <v>F_000-11-1-04.60-0003</v>
          </cell>
          <cell r="ALO364" t="str">
            <v>город Архангельск</v>
          </cell>
        </row>
        <row r="365">
          <cell r="C365" t="str">
            <v>F_000-14-1-04.60-0001</v>
          </cell>
          <cell r="ALO365" t="str">
            <v>деревня Малошуйка</v>
          </cell>
        </row>
        <row r="366">
          <cell r="C366" t="str">
            <v>F_000-14-1-04.60-0002</v>
          </cell>
          <cell r="ALO366" t="str">
            <v>город Мирный</v>
          </cell>
        </row>
        <row r="367">
          <cell r="C367" t="str">
            <v>F_000-11-1-06.20-2546</v>
          </cell>
          <cell r="ALO367" t="str">
            <v>село  Карпогоры</v>
          </cell>
        </row>
        <row r="368">
          <cell r="C368" t="str">
            <v>F_000-11-1-06.20-2547</v>
          </cell>
          <cell r="ALO368" t="str">
            <v>поселок Труфанова гора</v>
          </cell>
        </row>
        <row r="369">
          <cell r="C369" t="str">
            <v>F_000-11-1-06.20-2548</v>
          </cell>
          <cell r="ALO369" t="str">
            <v>поселок Шилега</v>
          </cell>
        </row>
        <row r="370">
          <cell r="C370" t="str">
            <v>F_000-15-1-03.31-0618.1</v>
          </cell>
          <cell r="ALO370" t="str">
            <v>деревня Тройная Гора</v>
          </cell>
        </row>
        <row r="371">
          <cell r="C371" t="str">
            <v>F_000-15-1-03.31-0618.2</v>
          </cell>
          <cell r="ALO371" t="str">
            <v>поселок Волошевская</v>
          </cell>
        </row>
        <row r="372">
          <cell r="C372" t="str">
            <v>F_000-15-1-03.31-0618.5</v>
          </cell>
          <cell r="ALO372" t="str">
            <v>деревня Черный Яр</v>
          </cell>
        </row>
        <row r="373">
          <cell r="C373" t="str">
            <v>F_000-15-1-03.31-0618.7</v>
          </cell>
          <cell r="ALO373" t="str">
            <v>поселок Рикасиха</v>
          </cell>
        </row>
        <row r="374">
          <cell r="C374" t="str">
            <v>F_000-15-1-03.31-0618.8</v>
          </cell>
          <cell r="ALO374" t="str">
            <v>деревня Устьяны</v>
          </cell>
        </row>
        <row r="375">
          <cell r="C375" t="str">
            <v>F_000-15-1-03.31-0618.14</v>
          </cell>
          <cell r="ALO375" t="str">
            <v>деревня Самково</v>
          </cell>
        </row>
        <row r="376">
          <cell r="C376" t="str">
            <v>F_000-15-1-03.31-0618.15</v>
          </cell>
          <cell r="ALO376" t="str">
            <v>поселок Наволок</v>
          </cell>
        </row>
        <row r="377">
          <cell r="C377" t="str">
            <v>F_000-15-1-03.31-0618.17</v>
          </cell>
          <cell r="ALO377" t="str">
            <v>город Каргополь</v>
          </cell>
        </row>
        <row r="378">
          <cell r="C378" t="str">
            <v>I_000-13-1-03.21-0011</v>
          </cell>
          <cell r="ALO378" t="str">
            <v>деревня Быково</v>
          </cell>
        </row>
        <row r="379">
          <cell r="C379" t="str">
            <v>I_000-14-1-03.13-1108</v>
          </cell>
          <cell r="ALO379" t="str">
            <v>город Мирный</v>
          </cell>
        </row>
        <row r="380">
          <cell r="C380" t="str">
            <v>I_000-11-1-03.21-2531</v>
          </cell>
          <cell r="ALO380" t="str">
            <v>город Архангельск</v>
          </cell>
        </row>
        <row r="381">
          <cell r="C381" t="str">
            <v>I_005-13-1-03.21-0014</v>
          </cell>
          <cell r="ALO381" t="str">
            <v>поселок Вычегодский</v>
          </cell>
        </row>
        <row r="382">
          <cell r="C382" t="str">
            <v>I_000-12-1-03.21-1068</v>
          </cell>
          <cell r="ALO382" t="str">
            <v>поселок Березник</v>
          </cell>
        </row>
        <row r="383">
          <cell r="C383" t="str">
            <v>I_000-12-1-03.21-1070</v>
          </cell>
          <cell r="ALO383" t="str">
            <v>поселок Ивановское</v>
          </cell>
        </row>
        <row r="384">
          <cell r="C384" t="str">
            <v>I_005-13-1-03.13-0013</v>
          </cell>
          <cell r="ALO384" t="str">
            <v>поселок Саватия</v>
          </cell>
        </row>
        <row r="385">
          <cell r="C385" t="str">
            <v>I_000-13-1-03.21-0010</v>
          </cell>
          <cell r="ALO385" t="str">
            <v>Вилегодский район</v>
          </cell>
        </row>
        <row r="386">
          <cell r="C386" t="str">
            <v>I_000-13-1-03.21-0012</v>
          </cell>
          <cell r="ALO386" t="str">
            <v>Верхнетоемский район</v>
          </cell>
        </row>
        <row r="387">
          <cell r="C387" t="str">
            <v>I_000-11-1-03.21-2532</v>
          </cell>
          <cell r="ALO387" t="str">
            <v>город Архангельск</v>
          </cell>
        </row>
        <row r="388">
          <cell r="C388" t="str">
            <v>I_000-12-1-03.21-1076</v>
          </cell>
          <cell r="ALO388" t="str">
            <v>деревня Березник</v>
          </cell>
        </row>
        <row r="389">
          <cell r="C389" t="str">
            <v>I_005-13-1-03.21-0015</v>
          </cell>
          <cell r="ALO389" t="str">
            <v>деревня Григорово</v>
          </cell>
        </row>
        <row r="390">
          <cell r="C390" t="str">
            <v>I_000-13-1-03.21-0009</v>
          </cell>
          <cell r="ALO390" t="str">
            <v>деревня Березонаволок</v>
          </cell>
        </row>
        <row r="391">
          <cell r="C391" t="str">
            <v>I_000-14-1-03.13-1107</v>
          </cell>
          <cell r="ALO391" t="str">
            <v>поселок Североонежск</v>
          </cell>
        </row>
        <row r="392">
          <cell r="C392" t="str">
            <v>I_000-14-1-03.13-1110</v>
          </cell>
          <cell r="ALO392" t="str">
            <v>город Мирный</v>
          </cell>
        </row>
        <row r="393">
          <cell r="C393" t="str">
            <v>I_000-13-1-03.31-1264</v>
          </cell>
          <cell r="ALO393" t="str">
            <v>город Котлас</v>
          </cell>
        </row>
        <row r="394">
          <cell r="C394" t="str">
            <v>I_000-14-1-03.21-1179</v>
          </cell>
          <cell r="ALO394" t="str">
            <v>поселок Плесецк</v>
          </cell>
        </row>
        <row r="395">
          <cell r="C395" t="str">
            <v>I_000-14-1-03.31-0992</v>
          </cell>
          <cell r="ALO395" t="str">
            <v>Няндомский район</v>
          </cell>
        </row>
        <row r="396">
          <cell r="C396" t="str">
            <v>I_000-14-1-03.13-1111</v>
          </cell>
          <cell r="ALO396" t="str">
            <v>город Мирный</v>
          </cell>
        </row>
        <row r="397">
          <cell r="C397" t="str">
            <v>I_000-14-1-03.13-1106</v>
          </cell>
          <cell r="ALO397" t="str">
            <v>город Мирный</v>
          </cell>
        </row>
        <row r="398">
          <cell r="C398" t="str">
            <v>I_006-11-1-03.21-2527</v>
          </cell>
          <cell r="ALO398" t="str">
            <v>город Мезень</v>
          </cell>
        </row>
        <row r="399">
          <cell r="C399" t="str">
            <v>I_000-11-1-03.13-2529</v>
          </cell>
          <cell r="ALO399" t="str">
            <v>Холмогорский район</v>
          </cell>
        </row>
        <row r="400">
          <cell r="C400" t="str">
            <v>I_000-11-1-03.21-2530</v>
          </cell>
          <cell r="ALO400" t="str">
            <v>город Архангельск</v>
          </cell>
        </row>
        <row r="401">
          <cell r="C401" t="str">
            <v>I_000-11-1-03.13-2531</v>
          </cell>
          <cell r="ALO401" t="str">
            <v>город Северодвинск</v>
          </cell>
        </row>
        <row r="402">
          <cell r="C402" t="str">
            <v>I_000-12-1-03.21-1071</v>
          </cell>
          <cell r="ALO402" t="str">
            <v>деревня Березник</v>
          </cell>
        </row>
        <row r="403">
          <cell r="C403" t="str">
            <v>I_000-12-1-03.21-1074</v>
          </cell>
          <cell r="ALO403" t="str">
            <v>поселок Верхопуя</v>
          </cell>
        </row>
        <row r="404">
          <cell r="C404" t="str">
            <v>I_000-12-1-03.21-1072</v>
          </cell>
          <cell r="ALO404" t="str">
            <v>поселок Солгинский</v>
          </cell>
        </row>
        <row r="405">
          <cell r="C405" t="str">
            <v>I_000-14-1-03.13-1126</v>
          </cell>
          <cell r="ALO405" t="str">
            <v>город Онега</v>
          </cell>
        </row>
        <row r="406">
          <cell r="C406" t="str">
            <v>I_000-14-1-03.13-1125</v>
          </cell>
          <cell r="ALO406" t="str">
            <v>город Няндома</v>
          </cell>
        </row>
        <row r="407">
          <cell r="C407" t="str">
            <v>I_005-13-1-03.21-0017</v>
          </cell>
          <cell r="ALO407" t="str">
            <v>поселок Вычегодский</v>
          </cell>
        </row>
        <row r="408">
          <cell r="C408">
            <v>0</v>
          </cell>
          <cell r="ALO408">
            <v>0</v>
          </cell>
        </row>
        <row r="409">
          <cell r="C409">
            <v>0</v>
          </cell>
          <cell r="ALO409">
            <v>0</v>
          </cell>
        </row>
        <row r="410">
          <cell r="C410">
            <v>0</v>
          </cell>
          <cell r="ALO410">
            <v>0</v>
          </cell>
        </row>
        <row r="411">
          <cell r="C411">
            <v>0</v>
          </cell>
          <cell r="ALO411">
            <v>0</v>
          </cell>
        </row>
        <row r="412">
          <cell r="C412">
            <v>0</v>
          </cell>
          <cell r="ALO412">
            <v>0</v>
          </cell>
        </row>
        <row r="413">
          <cell r="C413">
            <v>0</v>
          </cell>
          <cell r="ALO413">
            <v>0</v>
          </cell>
        </row>
        <row r="414">
          <cell r="C414">
            <v>0</v>
          </cell>
          <cell r="ALO414">
            <v>0</v>
          </cell>
        </row>
        <row r="415">
          <cell r="C415">
            <v>0</v>
          </cell>
          <cell r="ALO415">
            <v>0</v>
          </cell>
        </row>
        <row r="416">
          <cell r="C416">
            <v>0</v>
          </cell>
          <cell r="ALO416">
            <v>0</v>
          </cell>
        </row>
        <row r="417">
          <cell r="C417">
            <v>0</v>
          </cell>
          <cell r="ALO417">
            <v>0</v>
          </cell>
        </row>
        <row r="418">
          <cell r="C418">
            <v>0</v>
          </cell>
          <cell r="ALO418">
            <v>0</v>
          </cell>
        </row>
        <row r="419">
          <cell r="C419">
            <v>0</v>
          </cell>
          <cell r="ALO419">
            <v>0</v>
          </cell>
        </row>
        <row r="420">
          <cell r="C420">
            <v>0</v>
          </cell>
          <cell r="ALO420">
            <v>0</v>
          </cell>
        </row>
        <row r="421">
          <cell r="C421">
            <v>0</v>
          </cell>
          <cell r="ALO421">
            <v>0</v>
          </cell>
        </row>
        <row r="422">
          <cell r="C422">
            <v>0</v>
          </cell>
          <cell r="ALO422">
            <v>0</v>
          </cell>
        </row>
        <row r="423">
          <cell r="C423">
            <v>0</v>
          </cell>
          <cell r="ALO423">
            <v>0</v>
          </cell>
        </row>
        <row r="424">
          <cell r="C424">
            <v>0</v>
          </cell>
          <cell r="ALO424">
            <v>0</v>
          </cell>
        </row>
        <row r="425">
          <cell r="C425">
            <v>0</v>
          </cell>
          <cell r="ALO425">
            <v>0</v>
          </cell>
        </row>
        <row r="426">
          <cell r="C426">
            <v>0</v>
          </cell>
          <cell r="ALO426">
            <v>0</v>
          </cell>
        </row>
        <row r="427">
          <cell r="C427">
            <v>0</v>
          </cell>
          <cell r="ALO427">
            <v>0</v>
          </cell>
        </row>
        <row r="428">
          <cell r="C428">
            <v>0</v>
          </cell>
          <cell r="ALO428">
            <v>0</v>
          </cell>
        </row>
        <row r="429">
          <cell r="C429">
            <v>0</v>
          </cell>
          <cell r="ALO429">
            <v>0</v>
          </cell>
        </row>
        <row r="430">
          <cell r="C430">
            <v>0</v>
          </cell>
          <cell r="ALO430">
            <v>0</v>
          </cell>
        </row>
        <row r="431">
          <cell r="C431">
            <v>0</v>
          </cell>
          <cell r="ALO431">
            <v>0</v>
          </cell>
        </row>
        <row r="432">
          <cell r="C432">
            <v>0</v>
          </cell>
          <cell r="ALO432">
            <v>0</v>
          </cell>
        </row>
        <row r="433">
          <cell r="C433">
            <v>0</v>
          </cell>
          <cell r="ALO433">
            <v>0</v>
          </cell>
        </row>
        <row r="434">
          <cell r="C434">
            <v>0</v>
          </cell>
          <cell r="ALO434">
            <v>0</v>
          </cell>
        </row>
        <row r="435">
          <cell r="C435">
            <v>0</v>
          </cell>
          <cell r="ALO435">
            <v>0</v>
          </cell>
        </row>
        <row r="436">
          <cell r="C436">
            <v>0</v>
          </cell>
          <cell r="ALO436">
            <v>0</v>
          </cell>
        </row>
        <row r="437">
          <cell r="C437">
            <v>0</v>
          </cell>
          <cell r="ALO437">
            <v>0</v>
          </cell>
        </row>
        <row r="438">
          <cell r="C438">
            <v>0</v>
          </cell>
          <cell r="ALO438">
            <v>0</v>
          </cell>
        </row>
        <row r="439">
          <cell r="C439">
            <v>0</v>
          </cell>
          <cell r="ALO439">
            <v>0</v>
          </cell>
        </row>
        <row r="440">
          <cell r="C440">
            <v>0</v>
          </cell>
          <cell r="ALO440">
            <v>0</v>
          </cell>
        </row>
        <row r="441">
          <cell r="C441">
            <v>0</v>
          </cell>
          <cell r="ALO441">
            <v>0</v>
          </cell>
        </row>
        <row r="442">
          <cell r="C442">
            <v>0</v>
          </cell>
          <cell r="ALO442">
            <v>0</v>
          </cell>
        </row>
        <row r="443">
          <cell r="C443">
            <v>0</v>
          </cell>
          <cell r="ALO443">
            <v>0</v>
          </cell>
        </row>
        <row r="444">
          <cell r="C444">
            <v>0</v>
          </cell>
          <cell r="ALO444">
            <v>0</v>
          </cell>
        </row>
        <row r="445">
          <cell r="C445">
            <v>0</v>
          </cell>
          <cell r="ALO445">
            <v>0</v>
          </cell>
        </row>
        <row r="446">
          <cell r="C446">
            <v>0</v>
          </cell>
          <cell r="ALO446">
            <v>0</v>
          </cell>
        </row>
        <row r="447">
          <cell r="C447">
            <v>0</v>
          </cell>
          <cell r="ALO447">
            <v>0</v>
          </cell>
        </row>
        <row r="448">
          <cell r="C448">
            <v>0</v>
          </cell>
          <cell r="ALO448">
            <v>0</v>
          </cell>
        </row>
        <row r="449">
          <cell r="C449">
            <v>0</v>
          </cell>
          <cell r="ALO449">
            <v>0</v>
          </cell>
        </row>
        <row r="450">
          <cell r="C450">
            <v>0</v>
          </cell>
          <cell r="ALO450">
            <v>0</v>
          </cell>
        </row>
        <row r="451">
          <cell r="C451">
            <v>0</v>
          </cell>
          <cell r="ALO451">
            <v>0</v>
          </cell>
        </row>
        <row r="452">
          <cell r="C452">
            <v>0</v>
          </cell>
          <cell r="ALO452">
            <v>0</v>
          </cell>
        </row>
        <row r="453">
          <cell r="C453">
            <v>0</v>
          </cell>
          <cell r="ALO453">
            <v>0</v>
          </cell>
        </row>
        <row r="454">
          <cell r="C454">
            <v>0</v>
          </cell>
          <cell r="ALO454">
            <v>0</v>
          </cell>
        </row>
        <row r="455">
          <cell r="C455">
            <v>0</v>
          </cell>
          <cell r="ALO455">
            <v>0</v>
          </cell>
        </row>
        <row r="456">
          <cell r="C456">
            <v>0</v>
          </cell>
          <cell r="ALO456">
            <v>0</v>
          </cell>
        </row>
        <row r="457">
          <cell r="C457">
            <v>0</v>
          </cell>
          <cell r="ALO457">
            <v>0</v>
          </cell>
        </row>
        <row r="458">
          <cell r="C458">
            <v>0</v>
          </cell>
          <cell r="ALO458">
            <v>0</v>
          </cell>
        </row>
        <row r="459">
          <cell r="C459">
            <v>0</v>
          </cell>
          <cell r="ALO459">
            <v>0</v>
          </cell>
        </row>
        <row r="460">
          <cell r="C460">
            <v>0</v>
          </cell>
          <cell r="ALO460">
            <v>0</v>
          </cell>
        </row>
        <row r="461">
          <cell r="C461">
            <v>0</v>
          </cell>
          <cell r="ALO461">
            <v>0</v>
          </cell>
        </row>
        <row r="462">
          <cell r="C462">
            <v>0</v>
          </cell>
          <cell r="ALO462">
            <v>0</v>
          </cell>
        </row>
        <row r="463">
          <cell r="C463">
            <v>0</v>
          </cell>
          <cell r="ALO463">
            <v>0</v>
          </cell>
        </row>
        <row r="464">
          <cell r="C464">
            <v>0</v>
          </cell>
          <cell r="ALO464">
            <v>0</v>
          </cell>
        </row>
        <row r="465">
          <cell r="C465">
            <v>0</v>
          </cell>
          <cell r="ALO465">
            <v>0</v>
          </cell>
        </row>
        <row r="466">
          <cell r="C466">
            <v>0</v>
          </cell>
          <cell r="ALO466">
            <v>0</v>
          </cell>
        </row>
        <row r="467">
          <cell r="C467">
            <v>0</v>
          </cell>
          <cell r="ALO467">
            <v>0</v>
          </cell>
        </row>
        <row r="468">
          <cell r="C468">
            <v>0</v>
          </cell>
          <cell r="ALO468">
            <v>0</v>
          </cell>
        </row>
        <row r="469">
          <cell r="C469">
            <v>0</v>
          </cell>
          <cell r="ALO469">
            <v>0</v>
          </cell>
        </row>
        <row r="470">
          <cell r="C470">
            <v>0</v>
          </cell>
          <cell r="ALO470">
            <v>0</v>
          </cell>
        </row>
        <row r="471">
          <cell r="C471">
            <v>0</v>
          </cell>
          <cell r="ALO471">
            <v>0</v>
          </cell>
        </row>
        <row r="472">
          <cell r="C472">
            <v>0</v>
          </cell>
          <cell r="ALO472">
            <v>0</v>
          </cell>
        </row>
        <row r="473">
          <cell r="C473">
            <v>0</v>
          </cell>
          <cell r="ALO473">
            <v>0</v>
          </cell>
        </row>
        <row r="474">
          <cell r="C474">
            <v>0</v>
          </cell>
          <cell r="ALO474">
            <v>0</v>
          </cell>
        </row>
        <row r="475">
          <cell r="C475">
            <v>0</v>
          </cell>
          <cell r="ALO475">
            <v>0</v>
          </cell>
        </row>
        <row r="476">
          <cell r="C476">
            <v>0</v>
          </cell>
          <cell r="ALO476">
            <v>0</v>
          </cell>
        </row>
        <row r="477">
          <cell r="C477">
            <v>0</v>
          </cell>
          <cell r="ALO477">
            <v>0</v>
          </cell>
        </row>
        <row r="478">
          <cell r="C478">
            <v>0</v>
          </cell>
          <cell r="ALO478">
            <v>0</v>
          </cell>
        </row>
        <row r="479">
          <cell r="C479">
            <v>0</v>
          </cell>
          <cell r="ALO479">
            <v>0</v>
          </cell>
        </row>
        <row r="480">
          <cell r="C480">
            <v>0</v>
          </cell>
          <cell r="ALO480">
            <v>0</v>
          </cell>
        </row>
        <row r="481">
          <cell r="C481">
            <v>0</v>
          </cell>
          <cell r="ALO481">
            <v>0</v>
          </cell>
        </row>
        <row r="482">
          <cell r="C482">
            <v>0</v>
          </cell>
          <cell r="ALO482">
            <v>0</v>
          </cell>
        </row>
        <row r="483">
          <cell r="C483">
            <v>0</v>
          </cell>
          <cell r="ALO483">
            <v>0</v>
          </cell>
        </row>
        <row r="484">
          <cell r="C484" t="str">
            <v>Г</v>
          </cell>
          <cell r="ALO484">
            <v>0</v>
          </cell>
        </row>
        <row r="485">
          <cell r="C485" t="str">
            <v>Г</v>
          </cell>
          <cell r="ALO485">
            <v>0</v>
          </cell>
        </row>
        <row r="486">
          <cell r="C486" t="str">
            <v>I_000-13-1-01.41-1370</v>
          </cell>
          <cell r="ALO486" t="str">
            <v>деревня Курцево</v>
          </cell>
        </row>
        <row r="487">
          <cell r="C487" t="str">
            <v>F_000-11-1-02.31-2273</v>
          </cell>
          <cell r="ALO487" t="str">
            <v>город Архангельск</v>
          </cell>
        </row>
        <row r="488">
          <cell r="C488" t="str">
            <v>F_000-11-1-02.31-2274</v>
          </cell>
          <cell r="ALO488" t="str">
            <v>город Архангельск</v>
          </cell>
        </row>
        <row r="489">
          <cell r="C489" t="str">
            <v>F_000-11-1-02.31-2286</v>
          </cell>
          <cell r="ALO489" t="str">
            <v>город Северодвинск</v>
          </cell>
        </row>
        <row r="490">
          <cell r="C490" t="str">
            <v>F_000-11-1-02.31-2288</v>
          </cell>
          <cell r="ALO490" t="str">
            <v>город Северодвинск</v>
          </cell>
        </row>
        <row r="491">
          <cell r="C491" t="str">
            <v>F_000-11-1-02.31-2290</v>
          </cell>
          <cell r="ALO491" t="str">
            <v>город Северодвинск</v>
          </cell>
        </row>
        <row r="492">
          <cell r="C492" t="str">
            <v>F_000-11-1-02.31-2291</v>
          </cell>
          <cell r="ALO492" t="str">
            <v>город Северодвинск</v>
          </cell>
        </row>
        <row r="493">
          <cell r="C493" t="str">
            <v>F_000-11-1-02.31-2293</v>
          </cell>
          <cell r="ALO493" t="str">
            <v>город Северодвинск</v>
          </cell>
        </row>
        <row r="494">
          <cell r="C494" t="str">
            <v>F_000-11-1-02.31-2294</v>
          </cell>
          <cell r="ALO494" t="str">
            <v>город Северодвинск</v>
          </cell>
        </row>
        <row r="495">
          <cell r="C495" t="str">
            <v>I_000-12-1-02.32-0001</v>
          </cell>
          <cell r="ALO495" t="str">
            <v>город Вельск</v>
          </cell>
        </row>
        <row r="496">
          <cell r="C496" t="str">
            <v>I_000-11-1-01.41-2770</v>
          </cell>
          <cell r="ALO496" t="str">
            <v>город Северодвинск</v>
          </cell>
        </row>
        <row r="497">
          <cell r="C497" t="str">
            <v>I_000-11-1-01.41-2852</v>
          </cell>
          <cell r="ALO497" t="str">
            <v>город Северодвинск</v>
          </cell>
        </row>
        <row r="498">
          <cell r="C498" t="str">
            <v>I_000-11-1-02.31-2295</v>
          </cell>
          <cell r="ALO498" t="str">
            <v>город Архангельск</v>
          </cell>
        </row>
        <row r="499">
          <cell r="C499" t="str">
            <v>I_000-11-1-02.31-2296</v>
          </cell>
          <cell r="ALO499" t="str">
            <v>город Архангельск</v>
          </cell>
        </row>
        <row r="500">
          <cell r="C500" t="str">
            <v>I_000-11-1-01.32-2551</v>
          </cell>
          <cell r="ALO500" t="str">
            <v>Приморский район</v>
          </cell>
        </row>
        <row r="501">
          <cell r="C501" t="str">
            <v>I_000-11-1-01.32-2552</v>
          </cell>
          <cell r="ALO501" t="str">
            <v>Холмогорский район</v>
          </cell>
        </row>
        <row r="502">
          <cell r="C502" t="str">
            <v>I_000-11-1-01.41-2910</v>
          </cell>
          <cell r="ALO502" t="str">
            <v>город Архангельск</v>
          </cell>
        </row>
        <row r="503">
          <cell r="C503" t="str">
            <v>I_000-11-1-01.41-2956</v>
          </cell>
          <cell r="ALO503" t="str">
            <v>город Северодвинск</v>
          </cell>
        </row>
        <row r="504">
          <cell r="C504" t="str">
            <v>I_000-11-1-01.32-2554</v>
          </cell>
          <cell r="ALO504" t="str">
            <v>Пинежский район</v>
          </cell>
        </row>
        <row r="505">
          <cell r="C505" t="str">
            <v>I_000-11-1-01.41-2720</v>
          </cell>
          <cell r="ALO505" t="str">
            <v>город Северодвинск</v>
          </cell>
        </row>
        <row r="506">
          <cell r="C506" t="str">
            <v>I_000-11-1-02.32-2572</v>
          </cell>
          <cell r="ALO506" t="str">
            <v>город Архангельск</v>
          </cell>
        </row>
        <row r="507">
          <cell r="C507" t="str">
            <v>I_000-11-1-02.32-2573</v>
          </cell>
          <cell r="ALO507" t="str">
            <v>город Архангельск</v>
          </cell>
        </row>
        <row r="508">
          <cell r="C508" t="str">
            <v>I_000-11-1-02.32-2574</v>
          </cell>
          <cell r="ALO508" t="str">
            <v>город Архангельск</v>
          </cell>
        </row>
        <row r="509">
          <cell r="C509" t="str">
            <v>I_000-11-1-02.31-2303</v>
          </cell>
          <cell r="ALO509" t="str">
            <v>город Архангельск</v>
          </cell>
        </row>
        <row r="510">
          <cell r="C510" t="str">
            <v>I_000-11-1-02.31-2304</v>
          </cell>
          <cell r="ALO510" t="str">
            <v>город Архангельск</v>
          </cell>
        </row>
        <row r="511">
          <cell r="C511" t="str">
            <v>I_000-13-1-01.32-1262</v>
          </cell>
          <cell r="ALO511" t="str">
            <v>деревня Мухонская</v>
          </cell>
        </row>
        <row r="512">
          <cell r="C512" t="str">
            <v>F_000-14-1-01.12-0001</v>
          </cell>
          <cell r="ALO512" t="str">
            <v>Плесецкий район</v>
          </cell>
        </row>
        <row r="513">
          <cell r="C513" t="str">
            <v>F_000-14-1-01.12-0002</v>
          </cell>
          <cell r="ALO513" t="str">
            <v>Плесецкий и Каргопольский районы</v>
          </cell>
        </row>
        <row r="514">
          <cell r="C514" t="str">
            <v>F_000-14-1-01.12-0010</v>
          </cell>
          <cell r="ALO514" t="str">
            <v>Каргопольский район</v>
          </cell>
        </row>
        <row r="515">
          <cell r="C515" t="str">
            <v>F_000-14-1-01.12-0011</v>
          </cell>
          <cell r="ALO515" t="str">
            <v>Каргопольский район</v>
          </cell>
        </row>
        <row r="516">
          <cell r="C516" t="str">
            <v>F_000-14-1-01.12-0012</v>
          </cell>
          <cell r="ALO516" t="str">
            <v>деревня Пономаревская</v>
          </cell>
        </row>
        <row r="517">
          <cell r="C517" t="str">
            <v>F_000-14-1-01.12-0013</v>
          </cell>
          <cell r="ALO517" t="str">
            <v>поселок Коноша</v>
          </cell>
        </row>
        <row r="518">
          <cell r="C518" t="str">
            <v>F_000-14-1-01.12-0004</v>
          </cell>
          <cell r="ALO518" t="str">
            <v>Каргопольский и Няндомский районы</v>
          </cell>
        </row>
        <row r="519">
          <cell r="C519" t="str">
            <v>F_000-14-1-01.12-0005</v>
          </cell>
          <cell r="ALO519" t="str">
            <v>Няндомский район</v>
          </cell>
        </row>
        <row r="520">
          <cell r="C520" t="str">
            <v>F_000-14-1-01.12-0003</v>
          </cell>
          <cell r="ALO520" t="str">
            <v>Няндомский район</v>
          </cell>
        </row>
        <row r="521">
          <cell r="C521" t="str">
            <v>F_000-14-1-01.12-0009</v>
          </cell>
          <cell r="ALO521" t="str">
            <v>Плесецкий район</v>
          </cell>
        </row>
        <row r="522">
          <cell r="C522" t="str">
            <v>I_004-14-1-01.12-1167</v>
          </cell>
          <cell r="ALO522" t="str">
            <v>Плесецкий район</v>
          </cell>
        </row>
        <row r="523">
          <cell r="C523" t="str">
            <v>I_004-12-1-01.21-0003</v>
          </cell>
          <cell r="ALO523" t="str">
            <v>Шенкурский район</v>
          </cell>
        </row>
        <row r="524">
          <cell r="C524" t="str">
            <v>I_000-11-1-02.31-2298</v>
          </cell>
          <cell r="ALO524" t="str">
            <v>город Архангельск</v>
          </cell>
        </row>
        <row r="525">
          <cell r="C525" t="str">
            <v>I_000-11-1-02.31-2299</v>
          </cell>
          <cell r="ALO525" t="str">
            <v>город Архангельск</v>
          </cell>
        </row>
        <row r="526">
          <cell r="C526" t="str">
            <v>I_004-12-1-01.12-0021</v>
          </cell>
          <cell r="ALO526" t="str">
            <v>Виноградовский район</v>
          </cell>
        </row>
        <row r="527">
          <cell r="C527" t="str">
            <v>F_000-12-1-01.12-0006</v>
          </cell>
          <cell r="ALO527" t="str">
            <v>Устьянский район</v>
          </cell>
        </row>
        <row r="528">
          <cell r="C528" t="str">
            <v>G_000-12-1-01.12-0013</v>
          </cell>
          <cell r="ALO528" t="str">
            <v>Устьянский район</v>
          </cell>
        </row>
        <row r="529">
          <cell r="C529" t="str">
            <v>G_000-12-1-01.12-0019</v>
          </cell>
          <cell r="ALO529" t="str">
            <v>Устьянский район</v>
          </cell>
        </row>
        <row r="530">
          <cell r="C530" t="str">
            <v>F_000-14-1-01.12-0017</v>
          </cell>
          <cell r="ALO530" t="str">
            <v>поселок Нименьга</v>
          </cell>
        </row>
        <row r="531">
          <cell r="C531" t="str">
            <v>F_000-14-1-01.12-0019</v>
          </cell>
          <cell r="ALO531" t="str">
            <v>деревня Климовская</v>
          </cell>
        </row>
        <row r="532">
          <cell r="C532" t="str">
            <v>F_000-14-1-01.12-0020</v>
          </cell>
          <cell r="ALO532" t="str">
            <v>деревня Макаровская</v>
          </cell>
        </row>
        <row r="533">
          <cell r="C533" t="str">
            <v>F_000-13-1-01.12-0019</v>
          </cell>
          <cell r="ALO533" t="str">
            <v>Ленский район</v>
          </cell>
        </row>
        <row r="534">
          <cell r="C534" t="str">
            <v>I_000-11-1-02.32-2551</v>
          </cell>
          <cell r="ALO534" t="str">
            <v>город Архангельск</v>
          </cell>
        </row>
        <row r="535">
          <cell r="C535" t="str">
            <v>I_000-11-1-02.32-2552</v>
          </cell>
          <cell r="ALO535" t="str">
            <v>город Архангельск</v>
          </cell>
        </row>
        <row r="536">
          <cell r="C536" t="str">
            <v>F_000-11-1-01.12-0016</v>
          </cell>
          <cell r="ALO536" t="str">
            <v>деревня Жердь</v>
          </cell>
        </row>
        <row r="537">
          <cell r="C537" t="str">
            <v>I_007-13-1-01.41-1551</v>
          </cell>
          <cell r="ALO537" t="str">
            <v>Вилегодский район</v>
          </cell>
        </row>
        <row r="538">
          <cell r="C538" t="str">
            <v>I_000-11-1-02.32-2570</v>
          </cell>
          <cell r="ALO538" t="str">
            <v>город Архангельск</v>
          </cell>
        </row>
        <row r="539">
          <cell r="C539" t="str">
            <v>I_000-11-1-02.31-2300</v>
          </cell>
          <cell r="ALO539" t="str">
            <v>город Архангельск</v>
          </cell>
        </row>
        <row r="540">
          <cell r="C540" t="str">
            <v>F_000-11-1-03.31-1701</v>
          </cell>
          <cell r="ALO540" t="str">
            <v>город Архангельск</v>
          </cell>
        </row>
        <row r="541">
          <cell r="C541" t="str">
            <v>I_000-11-1-02.32-2571</v>
          </cell>
          <cell r="ALO541" t="str">
            <v>город Архангельск</v>
          </cell>
        </row>
        <row r="542">
          <cell r="C542" t="str">
            <v>I_000-11-1-02.32-2569</v>
          </cell>
          <cell r="ALO542" t="str">
            <v>город Архангельск</v>
          </cell>
        </row>
        <row r="543">
          <cell r="C543" t="str">
            <v>F_000-11-1-01.41-1714</v>
          </cell>
          <cell r="ALO543" t="str">
            <v>город Северодвинск</v>
          </cell>
        </row>
        <row r="544">
          <cell r="C544" t="str">
            <v>I_000-11-1-02.31-2301</v>
          </cell>
          <cell r="ALO544" t="str">
            <v>город Архангельск</v>
          </cell>
        </row>
        <row r="545">
          <cell r="C545" t="str">
            <v>G_000-11-1-01.41-2609</v>
          </cell>
          <cell r="ALO545" t="str">
            <v>село  Холмогоры</v>
          </cell>
        </row>
        <row r="546">
          <cell r="C546" t="str">
            <v>I_000-11-1-02.31-2302</v>
          </cell>
          <cell r="ALO546" t="str">
            <v>город Архангельск</v>
          </cell>
        </row>
        <row r="547">
          <cell r="C547" t="str">
            <v>G_000-11-1-01.41-2681</v>
          </cell>
          <cell r="ALO547" t="str">
            <v>город Северодвинск</v>
          </cell>
        </row>
        <row r="548">
          <cell r="C548" t="str">
            <v>G_000-11-1-01.41-2704</v>
          </cell>
          <cell r="ALO548" t="str">
            <v>город Северодвинск</v>
          </cell>
        </row>
        <row r="549">
          <cell r="C549" t="str">
            <v>G_000-11-1-01.41-2744</v>
          </cell>
          <cell r="ALO549" t="str">
            <v>город Архангельск</v>
          </cell>
        </row>
        <row r="550">
          <cell r="C550" t="str">
            <v>F_000-11-1-02.32-2170</v>
          </cell>
          <cell r="ALO550" t="str">
            <v>город Архангельск</v>
          </cell>
        </row>
        <row r="551">
          <cell r="C551" t="str">
            <v>I_000-11-1-02.32-2568</v>
          </cell>
          <cell r="ALO551" t="str">
            <v>город Архангельск</v>
          </cell>
        </row>
        <row r="552">
          <cell r="C552" t="str">
            <v>F_000-11-1-02.31-2145</v>
          </cell>
          <cell r="ALO552" t="str">
            <v>город Архангельск</v>
          </cell>
        </row>
        <row r="553">
          <cell r="C553" t="str">
            <v>F_000-11-1-02.31-2272</v>
          </cell>
          <cell r="ALO553" t="str">
            <v>город Архангельск</v>
          </cell>
        </row>
        <row r="554">
          <cell r="C554" t="str">
            <v>I_000-11-1-02.31-2297</v>
          </cell>
          <cell r="ALO554" t="str">
            <v>город Архангельск</v>
          </cell>
        </row>
        <row r="555">
          <cell r="C555">
            <v>0</v>
          </cell>
          <cell r="ALO555">
            <v>0</v>
          </cell>
        </row>
        <row r="556">
          <cell r="C556" t="str">
            <v>F_000-11-1-02.31-2285</v>
          </cell>
          <cell r="ALO556" t="str">
            <v>город Северодвинск</v>
          </cell>
        </row>
        <row r="557">
          <cell r="C557" t="str">
            <v>F_000-11-1-02.31-2287</v>
          </cell>
          <cell r="ALO557" t="str">
            <v>город Северодвинск</v>
          </cell>
        </row>
        <row r="558">
          <cell r="C558" t="str">
            <v>F_000-11-1-02.31-2289</v>
          </cell>
          <cell r="ALO558" t="str">
            <v>город Северодвинск</v>
          </cell>
        </row>
        <row r="559">
          <cell r="C559" t="str">
            <v>F_000-11-1-02.31-2292</v>
          </cell>
          <cell r="ALO559" t="str">
            <v>город Северодвинск</v>
          </cell>
        </row>
        <row r="560">
          <cell r="C560" t="str">
            <v>F_000-11-1-02.32-2549</v>
          </cell>
          <cell r="ALO560" t="str">
            <v>город Северодвинск</v>
          </cell>
        </row>
        <row r="561">
          <cell r="C561" t="str">
            <v>F_000-12-1-02.31-0310</v>
          </cell>
          <cell r="ALO561" t="str">
            <v>город Вельск</v>
          </cell>
        </row>
        <row r="562">
          <cell r="C562" t="str">
            <v>G_000-13-1-01.32-0313</v>
          </cell>
          <cell r="ALO562" t="str">
            <v>город Котлас</v>
          </cell>
        </row>
        <row r="563">
          <cell r="C563" t="str">
            <v>G_000-11-1-02.32-2550</v>
          </cell>
          <cell r="ALO563" t="str">
            <v>город Архангельск</v>
          </cell>
        </row>
        <row r="564">
          <cell r="C564" t="str">
            <v>G_000-11-1-02.41-2554</v>
          </cell>
          <cell r="ALO564" t="str">
            <v>город Архангельск</v>
          </cell>
        </row>
        <row r="565">
          <cell r="C565" t="str">
            <v>I_000-11-1-02.32-2565</v>
          </cell>
          <cell r="ALO565" t="str">
            <v>город Архангельск</v>
          </cell>
        </row>
        <row r="566">
          <cell r="C566" t="str">
            <v>F_000-11-1-03.31-2575</v>
          </cell>
          <cell r="ALO566" t="str">
            <v>город Северодвинск</v>
          </cell>
        </row>
        <row r="567">
          <cell r="C567" t="str">
            <v>I_000-11-1-02.32-2554</v>
          </cell>
          <cell r="ALO567" t="str">
            <v>город Архангельск</v>
          </cell>
        </row>
        <row r="568">
          <cell r="C568" t="str">
            <v>I_000-11-1-02.32-2555</v>
          </cell>
          <cell r="ALO568" t="str">
            <v>город Архангельск</v>
          </cell>
        </row>
        <row r="569">
          <cell r="C569" t="str">
            <v>I_000-11-1-02.32-2556</v>
          </cell>
          <cell r="ALO569" t="str">
            <v>город Архангельск</v>
          </cell>
        </row>
        <row r="570">
          <cell r="C570" t="str">
            <v>I_000-11-1-02.32-2557</v>
          </cell>
          <cell r="ALO570" t="str">
            <v>город Архангельск</v>
          </cell>
        </row>
        <row r="571">
          <cell r="C571" t="str">
            <v>I_000-11-1-02.32-2558</v>
          </cell>
          <cell r="ALO571" t="str">
            <v>город Архангельск</v>
          </cell>
        </row>
        <row r="572">
          <cell r="C572" t="str">
            <v>I_000-11-1-02.32-2559</v>
          </cell>
          <cell r="ALO572" t="str">
            <v>город Архангельск</v>
          </cell>
        </row>
        <row r="573">
          <cell r="C573" t="str">
            <v>I_000-11-1-02.32-2560</v>
          </cell>
          <cell r="ALO573" t="str">
            <v>город Архангельск</v>
          </cell>
        </row>
        <row r="574">
          <cell r="C574" t="str">
            <v>I_000-11-1-02.32-2561</v>
          </cell>
          <cell r="ALO574" t="str">
            <v>город Архангельск</v>
          </cell>
        </row>
        <row r="575">
          <cell r="C575" t="str">
            <v>I_000-11-1-02.32-2562</v>
          </cell>
          <cell r="ALO575" t="str">
            <v>город Архангельск</v>
          </cell>
        </row>
        <row r="576">
          <cell r="C576" t="str">
            <v>I_000-11-1-02.32-2563</v>
          </cell>
          <cell r="ALO576" t="str">
            <v>город Архангельск</v>
          </cell>
        </row>
        <row r="577">
          <cell r="C577" t="str">
            <v>I_000-11-1-02.32-2564</v>
          </cell>
          <cell r="ALO577" t="str">
            <v>город Архангельск</v>
          </cell>
        </row>
        <row r="578">
          <cell r="C578" t="str">
            <v>I_000-11-1-02.32-2566</v>
          </cell>
          <cell r="ALO578" t="str">
            <v>город Архангельск</v>
          </cell>
        </row>
        <row r="579">
          <cell r="C579" t="str">
            <v>I_000-11-1-02.32-2567</v>
          </cell>
          <cell r="ALO579" t="str">
            <v>город Архангельск</v>
          </cell>
        </row>
        <row r="580">
          <cell r="C580" t="str">
            <v>F_000-15-1-01.12-03012</v>
          </cell>
          <cell r="ALO580" t="str">
            <v>Устьянский район</v>
          </cell>
        </row>
        <row r="581">
          <cell r="C581" t="str">
            <v>F_000-15-1-01.12-03013</v>
          </cell>
          <cell r="ALO581" t="str">
            <v>Котласский район</v>
          </cell>
        </row>
        <row r="582">
          <cell r="C582" t="str">
            <v>F_000-15-1-01.12-03014</v>
          </cell>
          <cell r="ALO582" t="str">
            <v>город Архангельск</v>
          </cell>
        </row>
        <row r="583">
          <cell r="C583" t="str">
            <v>F_000-15-1-01.12-03015</v>
          </cell>
          <cell r="ALO583" t="str">
            <v>Котласский район</v>
          </cell>
        </row>
        <row r="584">
          <cell r="C584" t="str">
            <v>F_000-15-1-01.12-03032</v>
          </cell>
          <cell r="ALO584" t="str">
            <v>Вельский район</v>
          </cell>
        </row>
        <row r="585">
          <cell r="C585" t="str">
            <v>F_000-15-1-01.12-03033</v>
          </cell>
          <cell r="ALO585" t="str">
            <v>деревня Подюга</v>
          </cell>
        </row>
        <row r="586">
          <cell r="C586" t="str">
            <v>F_000-15-1-01.12-03034</v>
          </cell>
          <cell r="ALO586" t="str">
            <v>Коношский район</v>
          </cell>
        </row>
        <row r="587">
          <cell r="C587" t="str">
            <v>F_000-11-1-01.12-2269</v>
          </cell>
          <cell r="ALO587" t="str">
            <v>город Архангельск</v>
          </cell>
        </row>
        <row r="588">
          <cell r="C588" t="str">
            <v>G_000-11-1-01.33-2433</v>
          </cell>
          <cell r="ALO588" t="str">
            <v>деревня Любовское</v>
          </cell>
        </row>
        <row r="589">
          <cell r="C589" t="str">
            <v>G_000-11-1-01.32-0647</v>
          </cell>
          <cell r="ALO589" t="str">
            <v>село  Холмогоры</v>
          </cell>
        </row>
        <row r="590">
          <cell r="C590" t="str">
            <v>G_000-13-1-01.32-1261</v>
          </cell>
          <cell r="ALO590" t="str">
            <v>Вилегодский район</v>
          </cell>
        </row>
        <row r="591">
          <cell r="C591" t="str">
            <v>F_000-11-1-01.41-2482</v>
          </cell>
          <cell r="ALO591" t="str">
            <v>город Северодвинск</v>
          </cell>
        </row>
        <row r="592">
          <cell r="C592" t="str">
            <v>G_000-11-1-01.41-2589</v>
          </cell>
          <cell r="ALO592" t="str">
            <v>село  Холмогоры</v>
          </cell>
        </row>
        <row r="593">
          <cell r="C593" t="str">
            <v>G_000-11-1-01.41-2631</v>
          </cell>
          <cell r="ALO593" t="str">
            <v>поселок Боброво</v>
          </cell>
        </row>
        <row r="594">
          <cell r="C594" t="str">
            <v>G_000-11-1-01.41-2645</v>
          </cell>
          <cell r="ALO594" t="str">
            <v>город Северодвинск</v>
          </cell>
        </row>
        <row r="595">
          <cell r="C595" t="str">
            <v>F_000-11-1-02.32-2164</v>
          </cell>
          <cell r="ALO595" t="str">
            <v>город Архангельск</v>
          </cell>
        </row>
        <row r="596">
          <cell r="C596" t="str">
            <v>F_000-11-1-02.32-2127</v>
          </cell>
          <cell r="ALO596" t="str">
            <v>город Архангельск</v>
          </cell>
        </row>
        <row r="597">
          <cell r="C597" t="str">
            <v>F_000-11-1-02.41-2417</v>
          </cell>
          <cell r="ALO597" t="str">
            <v>город Архангельск</v>
          </cell>
        </row>
        <row r="598">
          <cell r="C598" t="str">
            <v>I_000-11-1-01.32-2562</v>
          </cell>
          <cell r="ALO598" t="str">
            <v>Пинежский район</v>
          </cell>
        </row>
        <row r="599">
          <cell r="C599" t="str">
            <v>I_007-13-1-01.32-1274</v>
          </cell>
          <cell r="ALO599" t="str">
            <v>Вилегодский район</v>
          </cell>
        </row>
        <row r="600">
          <cell r="C600" t="str">
            <v>I_007-13-1-01.32-1272</v>
          </cell>
          <cell r="ALO600" t="str">
            <v>Вилегодский район</v>
          </cell>
        </row>
        <row r="601">
          <cell r="C601" t="str">
            <v>I_000-14-1-01.41-2117</v>
          </cell>
          <cell r="ALO601" t="str">
            <v>город Онега</v>
          </cell>
        </row>
        <row r="602">
          <cell r="C602" t="str">
            <v>I_000-14-1-01.41-2111</v>
          </cell>
          <cell r="ALO602" t="str">
            <v>Няндомский район</v>
          </cell>
        </row>
        <row r="603">
          <cell r="C603" t="str">
            <v>I_000-11-1-01.41-2995</v>
          </cell>
          <cell r="ALO603" t="str">
            <v>город Северодвинск</v>
          </cell>
        </row>
        <row r="604">
          <cell r="C604" t="str">
            <v>I_000-13-1-01.41-1378</v>
          </cell>
          <cell r="ALO604" t="str">
            <v>город Котлас</v>
          </cell>
        </row>
        <row r="605">
          <cell r="C605" t="str">
            <v>I_000-11-1-02.32-2575</v>
          </cell>
          <cell r="ALO605" t="str">
            <v>город Архангельск</v>
          </cell>
        </row>
        <row r="606">
          <cell r="C606" t="str">
            <v>F_000-11-1-03.31-2571</v>
          </cell>
          <cell r="ALO606" t="str">
            <v>город Северодвинск</v>
          </cell>
        </row>
        <row r="607">
          <cell r="C607" t="str">
            <v>F_000-11-1-03.31-2572</v>
          </cell>
          <cell r="ALO607" t="str">
            <v>город Северодвинск</v>
          </cell>
        </row>
        <row r="608">
          <cell r="C608" t="str">
            <v>F_000-11-1-03.31-2574</v>
          </cell>
          <cell r="ALO608" t="str">
            <v>город Северодвинск</v>
          </cell>
        </row>
        <row r="609">
          <cell r="C609" t="str">
            <v>I_000-11-1-01.32-2553</v>
          </cell>
          <cell r="ALO609" t="str">
            <v>Пинежский район</v>
          </cell>
        </row>
        <row r="610">
          <cell r="C610" t="str">
            <v>I_000-11-1-01.32-2541</v>
          </cell>
          <cell r="ALO610" t="str">
            <v>поселок Пинега</v>
          </cell>
        </row>
        <row r="611">
          <cell r="C611" t="str">
            <v>I_000-11-1-01.32-2542</v>
          </cell>
          <cell r="ALO611" t="str">
            <v>село Холмогоры</v>
          </cell>
        </row>
        <row r="612">
          <cell r="C612" t="str">
            <v>I_000-11-1-01.32-2543</v>
          </cell>
          <cell r="ALO612" t="str">
            <v>город Мезень</v>
          </cell>
        </row>
        <row r="613">
          <cell r="C613" t="str">
            <v>I_000-11-1-01.32-2544</v>
          </cell>
          <cell r="ALO613" t="str">
            <v>город Мезень</v>
          </cell>
        </row>
        <row r="614">
          <cell r="C614" t="str">
            <v>I_000-11-1-01.12-2271</v>
          </cell>
          <cell r="ALO614" t="str">
            <v>город Архангельск</v>
          </cell>
        </row>
        <row r="615">
          <cell r="C615" t="str">
            <v>I_000-12-1-01.21-0001</v>
          </cell>
          <cell r="ALO615" t="str">
            <v>Вельский район</v>
          </cell>
        </row>
        <row r="616">
          <cell r="C616" t="str">
            <v>I_000-13-1-03.31-1348</v>
          </cell>
          <cell r="ALO616" t="str">
            <v>поселок Приводино</v>
          </cell>
        </row>
        <row r="617">
          <cell r="C617" t="str">
            <v>I_000-13-1-03.31-1349</v>
          </cell>
          <cell r="ALO617" t="str">
            <v>Вилегодский район</v>
          </cell>
        </row>
        <row r="618">
          <cell r="C618" t="str">
            <v>I_000-13-1-03.31-1350</v>
          </cell>
          <cell r="ALO618" t="str">
            <v>Котласский район</v>
          </cell>
        </row>
        <row r="619">
          <cell r="C619" t="str">
            <v>I_007-13-1-01.32-1279</v>
          </cell>
          <cell r="ALO619" t="str">
            <v>Красноборский район</v>
          </cell>
        </row>
        <row r="620">
          <cell r="C620" t="str">
            <v>I_000-14-1-01.41-2127</v>
          </cell>
          <cell r="ALO620" t="str">
            <v>город Онега</v>
          </cell>
        </row>
        <row r="621">
          <cell r="C621" t="str">
            <v>I_000-11-1-01.41-3012</v>
          </cell>
          <cell r="ALO621" t="str">
            <v>город Онега</v>
          </cell>
        </row>
        <row r="622">
          <cell r="C622" t="str">
            <v>I_007-13-1-01.41-1519</v>
          </cell>
          <cell r="ALO622" t="str">
            <v>город Котлас</v>
          </cell>
        </row>
        <row r="623">
          <cell r="C623" t="str">
            <v>I_000-14-1-01.41-2128</v>
          </cell>
          <cell r="ALO623" t="str">
            <v>город Онега</v>
          </cell>
        </row>
        <row r="624">
          <cell r="C624" t="str">
            <v>I_000-13-1-01.41-1531</v>
          </cell>
          <cell r="ALO624" t="str">
            <v>поселок Шипицыно</v>
          </cell>
        </row>
        <row r="625">
          <cell r="C625" t="str">
            <v>I_000-14-1-02.33-0004</v>
          </cell>
          <cell r="ALO625" t="str">
            <v>Плесецкий район</v>
          </cell>
        </row>
        <row r="626">
          <cell r="C626" t="str">
            <v>I_000-13-1-01.32-1280</v>
          </cell>
          <cell r="ALO626" t="str">
            <v>Котласский район</v>
          </cell>
        </row>
        <row r="627">
          <cell r="C627" t="str">
            <v>I_000-13-1-01.32-1270</v>
          </cell>
          <cell r="ALO627" t="str">
            <v>город Котлас</v>
          </cell>
        </row>
        <row r="628">
          <cell r="C628" t="str">
            <v>I_000-13-1-01.41-1516</v>
          </cell>
          <cell r="ALO628" t="str">
            <v>поселок Приводино</v>
          </cell>
        </row>
        <row r="629">
          <cell r="C629" t="str">
            <v>I_000-14-1-01.41-2108</v>
          </cell>
          <cell r="ALO629" t="str">
            <v>поселок Приводино</v>
          </cell>
        </row>
        <row r="630">
          <cell r="C630" t="str">
            <v>I_000-11-1-02.32-2577</v>
          </cell>
          <cell r="ALO630" t="str">
            <v>поселок Приводино</v>
          </cell>
        </row>
        <row r="631">
          <cell r="C631" t="str">
            <v>I_000-11-1-02.33-0001</v>
          </cell>
          <cell r="ALO631" t="str">
            <v>поселок Приводино</v>
          </cell>
        </row>
        <row r="632">
          <cell r="C632" t="str">
            <v>I_000-11-1-02.32-2576</v>
          </cell>
          <cell r="ALO632" t="str">
            <v>поселок Приводино</v>
          </cell>
        </row>
        <row r="633">
          <cell r="C633" t="str">
            <v>I_000-14-1-01.41-2120</v>
          </cell>
          <cell r="ALO633" t="str">
            <v>поселок Плесецк, Емца, Шелекса</v>
          </cell>
        </row>
        <row r="634">
          <cell r="C634" t="str">
            <v>I_000-13-1-01.32-1275</v>
          </cell>
          <cell r="ALO634" t="str">
            <v>Котласский район</v>
          </cell>
        </row>
        <row r="635">
          <cell r="C635" t="str">
            <v>I_000-13-1-01.32-1268</v>
          </cell>
          <cell r="ALO635" t="str">
            <v>Котласский район</v>
          </cell>
        </row>
        <row r="636">
          <cell r="C636" t="str">
            <v>I_000-13-1-01.32-1273</v>
          </cell>
          <cell r="ALO636" t="str">
            <v>Ленский район</v>
          </cell>
        </row>
        <row r="637">
          <cell r="C637" t="str">
            <v>I_000-13-1-01.32-1276</v>
          </cell>
          <cell r="ALO637" t="str">
            <v>Вилегодский район</v>
          </cell>
        </row>
        <row r="638">
          <cell r="C638" t="str">
            <v>I_000-14-1-02.41-0001</v>
          </cell>
          <cell r="ALO638" t="str">
            <v>Плесецкий район</v>
          </cell>
        </row>
        <row r="639">
          <cell r="C639" t="str">
            <v>G_000-14-1-01.12-1163</v>
          </cell>
          <cell r="ALO639" t="str">
            <v>Плесецкий район</v>
          </cell>
        </row>
        <row r="640">
          <cell r="C640" t="str">
            <v>F_000-11-1-03.32-2144</v>
          </cell>
          <cell r="ALO640" t="str">
            <v>город Архангельск</v>
          </cell>
        </row>
        <row r="641">
          <cell r="C641" t="str">
            <v>F_000-11-1-02.31-2284</v>
          </cell>
          <cell r="ALO641" t="str">
            <v>город Северодвинск</v>
          </cell>
        </row>
        <row r="642">
          <cell r="C642" t="str">
            <v>I_000-13-2-01.32-1282</v>
          </cell>
          <cell r="ALO642" t="str">
            <v>Котласский район</v>
          </cell>
        </row>
        <row r="643">
          <cell r="C643" t="str">
            <v>G_000-12-1-02.31-0001</v>
          </cell>
          <cell r="ALO643" t="str">
            <v>город Архангельск</v>
          </cell>
        </row>
        <row r="644">
          <cell r="C644" t="str">
            <v>F_000-14-1-01.12-0018</v>
          </cell>
          <cell r="ALO644" t="str">
            <v>город Северодвинск</v>
          </cell>
        </row>
        <row r="645">
          <cell r="C645" t="str">
            <v>F_000-12-1-01.12-0002</v>
          </cell>
          <cell r="ALO645" t="str">
            <v>город Архангельск</v>
          </cell>
        </row>
        <row r="646">
          <cell r="C646" t="str">
            <v>F_000-12-1-01.12-0005</v>
          </cell>
          <cell r="ALO646" t="str">
            <v>город Северодвинск</v>
          </cell>
        </row>
        <row r="647">
          <cell r="C647" t="str">
            <v>I_000-11-1-03.32-2536</v>
          </cell>
          <cell r="ALO647" t="str">
            <v>Котласский район</v>
          </cell>
        </row>
        <row r="648">
          <cell r="C648" t="str">
            <v>F_000-11-1-03.32-1164</v>
          </cell>
          <cell r="ALO648" t="str">
            <v>город Архангельск</v>
          </cell>
        </row>
        <row r="649">
          <cell r="C649" t="str">
            <v>F_000-11-1-03.32-1165</v>
          </cell>
          <cell r="ALO649" t="str">
            <v>город Архангельск</v>
          </cell>
        </row>
        <row r="650">
          <cell r="C650" t="str">
            <v>I_000-11-1-01.32-2555</v>
          </cell>
          <cell r="ALO650" t="str">
            <v>село Холмогоры</v>
          </cell>
        </row>
        <row r="651">
          <cell r="C651">
            <v>0</v>
          </cell>
          <cell r="ALO651">
            <v>0</v>
          </cell>
        </row>
        <row r="652">
          <cell r="C652">
            <v>0</v>
          </cell>
          <cell r="ALO652">
            <v>0</v>
          </cell>
        </row>
        <row r="653">
          <cell r="C653">
            <v>0</v>
          </cell>
          <cell r="ALO653">
            <v>0</v>
          </cell>
        </row>
        <row r="654">
          <cell r="C654">
            <v>0</v>
          </cell>
          <cell r="ALO654">
            <v>0</v>
          </cell>
        </row>
        <row r="655">
          <cell r="C655">
            <v>0</v>
          </cell>
          <cell r="ALO655">
            <v>0</v>
          </cell>
        </row>
        <row r="656">
          <cell r="C656">
            <v>0</v>
          </cell>
          <cell r="ALO656">
            <v>0</v>
          </cell>
        </row>
        <row r="657">
          <cell r="C657">
            <v>0</v>
          </cell>
          <cell r="ALO657">
            <v>0</v>
          </cell>
        </row>
        <row r="658">
          <cell r="C658">
            <v>0</v>
          </cell>
          <cell r="ALO658">
            <v>0</v>
          </cell>
        </row>
        <row r="659">
          <cell r="C659">
            <v>0</v>
          </cell>
          <cell r="ALO659">
            <v>0</v>
          </cell>
        </row>
        <row r="660">
          <cell r="C660">
            <v>0</v>
          </cell>
          <cell r="ALO660">
            <v>0</v>
          </cell>
        </row>
        <row r="661">
          <cell r="C661">
            <v>0</v>
          </cell>
          <cell r="ALO661">
            <v>0</v>
          </cell>
        </row>
        <row r="662">
          <cell r="C662">
            <v>0</v>
          </cell>
          <cell r="ALO662">
            <v>0</v>
          </cell>
        </row>
        <row r="663">
          <cell r="C663">
            <v>0</v>
          </cell>
          <cell r="ALO663">
            <v>0</v>
          </cell>
        </row>
        <row r="664">
          <cell r="C664">
            <v>0</v>
          </cell>
          <cell r="ALO664">
            <v>0</v>
          </cell>
        </row>
        <row r="665">
          <cell r="C665">
            <v>0</v>
          </cell>
          <cell r="ALO665">
            <v>0</v>
          </cell>
        </row>
        <row r="666">
          <cell r="C666">
            <v>0</v>
          </cell>
          <cell r="ALO666">
            <v>0</v>
          </cell>
        </row>
        <row r="667">
          <cell r="C667">
            <v>0</v>
          </cell>
          <cell r="ALO667">
            <v>0</v>
          </cell>
        </row>
        <row r="668">
          <cell r="C668">
            <v>0</v>
          </cell>
          <cell r="ALO668">
            <v>0</v>
          </cell>
        </row>
        <row r="669">
          <cell r="C669">
            <v>0</v>
          </cell>
          <cell r="ALO669">
            <v>0</v>
          </cell>
        </row>
        <row r="670">
          <cell r="C670" t="str">
            <v>Г</v>
          </cell>
          <cell r="ALO670">
            <v>0</v>
          </cell>
        </row>
        <row r="671">
          <cell r="C671">
            <v>0</v>
          </cell>
          <cell r="ALO671">
            <v>0</v>
          </cell>
        </row>
        <row r="672">
          <cell r="C672">
            <v>0</v>
          </cell>
          <cell r="ALO672">
            <v>0</v>
          </cell>
        </row>
        <row r="673">
          <cell r="C673">
            <v>0</v>
          </cell>
          <cell r="ALO673">
            <v>0</v>
          </cell>
        </row>
        <row r="674">
          <cell r="C674">
            <v>0</v>
          </cell>
          <cell r="ALO674">
            <v>0</v>
          </cell>
        </row>
        <row r="675">
          <cell r="C675">
            <v>0</v>
          </cell>
          <cell r="ALO675">
            <v>0</v>
          </cell>
        </row>
        <row r="676">
          <cell r="C676">
            <v>0</v>
          </cell>
          <cell r="ALO676">
            <v>0</v>
          </cell>
        </row>
        <row r="677">
          <cell r="C677">
            <v>0</v>
          </cell>
          <cell r="ALO677">
            <v>0</v>
          </cell>
        </row>
        <row r="678">
          <cell r="C678">
            <v>0</v>
          </cell>
          <cell r="ALO678">
            <v>0</v>
          </cell>
        </row>
        <row r="679">
          <cell r="C679">
            <v>0</v>
          </cell>
          <cell r="ALO679">
            <v>0</v>
          </cell>
        </row>
        <row r="680">
          <cell r="C680">
            <v>0</v>
          </cell>
          <cell r="ALO680">
            <v>0</v>
          </cell>
        </row>
        <row r="681">
          <cell r="C681">
            <v>0</v>
          </cell>
          <cell r="ALO681">
            <v>0</v>
          </cell>
        </row>
        <row r="682">
          <cell r="C682">
            <v>0</v>
          </cell>
          <cell r="ALO682">
            <v>0</v>
          </cell>
        </row>
        <row r="683">
          <cell r="C683">
            <v>0</v>
          </cell>
          <cell r="ALO683">
            <v>0</v>
          </cell>
        </row>
        <row r="684">
          <cell r="C684">
            <v>0</v>
          </cell>
          <cell r="ALO684">
            <v>0</v>
          </cell>
        </row>
        <row r="685">
          <cell r="C685">
            <v>0</v>
          </cell>
          <cell r="ALO685">
            <v>0</v>
          </cell>
        </row>
        <row r="686">
          <cell r="C686">
            <v>0</v>
          </cell>
          <cell r="ALO686">
            <v>0</v>
          </cell>
        </row>
        <row r="687">
          <cell r="C687">
            <v>0</v>
          </cell>
          <cell r="ALO687">
            <v>0</v>
          </cell>
        </row>
        <row r="688">
          <cell r="C688">
            <v>0</v>
          </cell>
          <cell r="ALO688">
            <v>0</v>
          </cell>
        </row>
        <row r="689">
          <cell r="C689">
            <v>0</v>
          </cell>
          <cell r="ALO689">
            <v>0</v>
          </cell>
        </row>
        <row r="690">
          <cell r="C690">
            <v>0</v>
          </cell>
          <cell r="ALO690">
            <v>0</v>
          </cell>
        </row>
        <row r="691">
          <cell r="C691">
            <v>0</v>
          </cell>
          <cell r="ALO691">
            <v>0</v>
          </cell>
        </row>
        <row r="692">
          <cell r="C692" t="str">
            <v>Г</v>
          </cell>
          <cell r="ALO692">
            <v>0</v>
          </cell>
        </row>
        <row r="693">
          <cell r="C693" t="str">
            <v>Г</v>
          </cell>
          <cell r="ALO693">
            <v>0</v>
          </cell>
        </row>
        <row r="694">
          <cell r="C694" t="str">
            <v>F_000-15-2-05.30-0032</v>
          </cell>
          <cell r="ALO694" t="str">
            <v>город Архангельск</v>
          </cell>
        </row>
        <row r="695">
          <cell r="C695" t="str">
            <v>F_000-15-1-05.20-0033</v>
          </cell>
          <cell r="ALO695" t="str">
            <v>город Архангельск</v>
          </cell>
        </row>
        <row r="696">
          <cell r="C696" t="str">
            <v>I_003-12-1-05.20-0002</v>
          </cell>
          <cell r="ALO696" t="str">
            <v>Вельский район</v>
          </cell>
        </row>
        <row r="697">
          <cell r="C697" t="str">
            <v>I_003-13-1-05.20-0002</v>
          </cell>
          <cell r="ALO697" t="str">
            <v>Котласский район</v>
          </cell>
        </row>
        <row r="698">
          <cell r="C698" t="str">
            <v>I_003-11-1-05.20-0002</v>
          </cell>
          <cell r="ALO698" t="str">
            <v>Приморский район</v>
          </cell>
        </row>
        <row r="699">
          <cell r="C699" t="str">
            <v>I_003-14-1-05.20-0004</v>
          </cell>
          <cell r="ALO699" t="str">
            <v>Плесецкий район</v>
          </cell>
        </row>
        <row r="700">
          <cell r="C700" t="str">
            <v>F_000-15-1-05.20-0034</v>
          </cell>
          <cell r="ALO700" t="str">
            <v>город Архангельск</v>
          </cell>
        </row>
        <row r="701">
          <cell r="C701" t="str">
            <v>I_000-14-1-05.20-0002</v>
          </cell>
          <cell r="ALO701" t="str">
            <v>Плесецкий район</v>
          </cell>
        </row>
        <row r="702">
          <cell r="C702" t="str">
            <v>I_000-12-1-05.30-0001</v>
          </cell>
          <cell r="ALO702" t="str">
            <v>Вельский район</v>
          </cell>
        </row>
        <row r="703">
          <cell r="C703" t="str">
            <v>I_000-13-1-05.30-0001</v>
          </cell>
          <cell r="ALO703" t="str">
            <v>Котласский район</v>
          </cell>
        </row>
        <row r="704">
          <cell r="C704" t="str">
            <v>I_000-14-1-05.30-0001</v>
          </cell>
          <cell r="ALO704" t="str">
            <v>Плесецкий район</v>
          </cell>
        </row>
        <row r="705">
          <cell r="C705" t="str">
            <v>I_000-11-1-05.30-0725</v>
          </cell>
          <cell r="ALO705" t="str">
            <v>Приморский район</v>
          </cell>
        </row>
        <row r="706">
          <cell r="C706" t="str">
            <v>I_003-14-1-05.20-0003</v>
          </cell>
          <cell r="ALO706" t="str">
            <v>Плесецкий район</v>
          </cell>
        </row>
        <row r="707">
          <cell r="C707" t="str">
            <v>G_000-12-1-05.20-0001</v>
          </cell>
          <cell r="ALO707" t="str">
            <v>Плесецкий район</v>
          </cell>
        </row>
        <row r="708">
          <cell r="C708" t="str">
            <v>G_000-13-1-05.20-0001</v>
          </cell>
          <cell r="ALO708" t="str">
            <v>Плесецкий район</v>
          </cell>
        </row>
        <row r="709">
          <cell r="C709" t="str">
            <v>G_000-11-1-05.20-0001</v>
          </cell>
          <cell r="ALO709" t="str">
            <v>Плесецкий район</v>
          </cell>
        </row>
        <row r="710">
          <cell r="C710" t="str">
            <v>G_000-14-1-05.20-0001</v>
          </cell>
          <cell r="ALO710" t="str">
            <v>Плесецкий район</v>
          </cell>
        </row>
        <row r="711">
          <cell r="C711">
            <v>0</v>
          </cell>
          <cell r="ALO711">
            <v>0</v>
          </cell>
        </row>
        <row r="712">
          <cell r="C712">
            <v>0</v>
          </cell>
          <cell r="ALO712">
            <v>0</v>
          </cell>
        </row>
        <row r="713">
          <cell r="C713">
            <v>0</v>
          </cell>
          <cell r="ALO713">
            <v>0</v>
          </cell>
        </row>
        <row r="714">
          <cell r="C714">
            <v>0</v>
          </cell>
          <cell r="ALO714">
            <v>0</v>
          </cell>
        </row>
        <row r="715">
          <cell r="C715">
            <v>0</v>
          </cell>
          <cell r="ALO715">
            <v>0</v>
          </cell>
        </row>
        <row r="716">
          <cell r="C716">
            <v>0</v>
          </cell>
          <cell r="ALO716">
            <v>0</v>
          </cell>
        </row>
        <row r="717">
          <cell r="C717" t="str">
            <v>Г</v>
          </cell>
          <cell r="ALO717">
            <v>0</v>
          </cell>
        </row>
        <row r="718">
          <cell r="C718">
            <v>0</v>
          </cell>
          <cell r="ALO718">
            <v>0</v>
          </cell>
        </row>
        <row r="719">
          <cell r="C719">
            <v>0</v>
          </cell>
          <cell r="ALO719">
            <v>0</v>
          </cell>
        </row>
        <row r="720">
          <cell r="C720">
            <v>0</v>
          </cell>
          <cell r="ALO720">
            <v>0</v>
          </cell>
        </row>
        <row r="721">
          <cell r="C721" t="str">
            <v>Г</v>
          </cell>
          <cell r="ALO721">
            <v>0</v>
          </cell>
        </row>
        <row r="722">
          <cell r="C722">
            <v>0</v>
          </cell>
          <cell r="ALO722">
            <v>0</v>
          </cell>
        </row>
        <row r="723">
          <cell r="C723">
            <v>0</v>
          </cell>
          <cell r="ALO723">
            <v>0</v>
          </cell>
        </row>
        <row r="724">
          <cell r="C724">
            <v>0</v>
          </cell>
          <cell r="ALO724">
            <v>0</v>
          </cell>
        </row>
        <row r="725">
          <cell r="C725" t="str">
            <v>Г</v>
          </cell>
          <cell r="ALO725">
            <v>0</v>
          </cell>
        </row>
        <row r="726">
          <cell r="C726">
            <v>0</v>
          </cell>
          <cell r="ALO726">
            <v>0</v>
          </cell>
        </row>
        <row r="727">
          <cell r="C727">
            <v>0</v>
          </cell>
          <cell r="ALO727">
            <v>0</v>
          </cell>
        </row>
        <row r="728">
          <cell r="C728">
            <v>0</v>
          </cell>
          <cell r="ALO728">
            <v>0</v>
          </cell>
        </row>
        <row r="729">
          <cell r="C729" t="str">
            <v>Г</v>
          </cell>
          <cell r="ALO729">
            <v>0</v>
          </cell>
        </row>
        <row r="730">
          <cell r="C730">
            <v>0</v>
          </cell>
          <cell r="ALO730">
            <v>0</v>
          </cell>
        </row>
        <row r="731">
          <cell r="C731">
            <v>0</v>
          </cell>
          <cell r="ALO731">
            <v>0</v>
          </cell>
        </row>
        <row r="732">
          <cell r="C732">
            <v>0</v>
          </cell>
          <cell r="ALO732">
            <v>0</v>
          </cell>
        </row>
        <row r="733">
          <cell r="C733" t="str">
            <v>Г</v>
          </cell>
          <cell r="ALO733">
            <v>0</v>
          </cell>
        </row>
        <row r="734">
          <cell r="C734">
            <v>0</v>
          </cell>
          <cell r="ALO734">
            <v>0</v>
          </cell>
        </row>
        <row r="735">
          <cell r="C735">
            <v>0</v>
          </cell>
          <cell r="ALO735">
            <v>0</v>
          </cell>
        </row>
        <row r="736">
          <cell r="C736">
            <v>0</v>
          </cell>
          <cell r="ALO736">
            <v>0</v>
          </cell>
        </row>
        <row r="737">
          <cell r="C737" t="str">
            <v>Г</v>
          </cell>
          <cell r="ALO737">
            <v>0</v>
          </cell>
        </row>
        <row r="738">
          <cell r="C738">
            <v>0</v>
          </cell>
          <cell r="ALO738">
            <v>0</v>
          </cell>
        </row>
        <row r="739">
          <cell r="C739">
            <v>0</v>
          </cell>
          <cell r="ALO739">
            <v>0</v>
          </cell>
        </row>
        <row r="740">
          <cell r="C740">
            <v>0</v>
          </cell>
          <cell r="ALO740">
            <v>0</v>
          </cell>
        </row>
        <row r="741">
          <cell r="C741" t="str">
            <v>Г</v>
          </cell>
          <cell r="ALO741">
            <v>0</v>
          </cell>
        </row>
        <row r="742">
          <cell r="C742">
            <v>0</v>
          </cell>
          <cell r="ALO742">
            <v>0</v>
          </cell>
        </row>
        <row r="743">
          <cell r="C743">
            <v>0</v>
          </cell>
          <cell r="ALO743">
            <v>0</v>
          </cell>
        </row>
        <row r="744">
          <cell r="C744">
            <v>0</v>
          </cell>
          <cell r="ALO744">
            <v>0</v>
          </cell>
        </row>
        <row r="745">
          <cell r="C745" t="str">
            <v>Г</v>
          </cell>
          <cell r="ALO745">
            <v>0</v>
          </cell>
        </row>
        <row r="746">
          <cell r="C746" t="str">
            <v>Г</v>
          </cell>
          <cell r="ALO746">
            <v>0</v>
          </cell>
        </row>
        <row r="747">
          <cell r="C747" t="str">
            <v>F_000-12-1-04.30-0333</v>
          </cell>
          <cell r="ALO747" t="str">
            <v>город Вельск</v>
          </cell>
        </row>
        <row r="748">
          <cell r="C748" t="str">
            <v>F_000-15-1-04.20-0008</v>
          </cell>
          <cell r="ALO748" t="str">
            <v>город Архангельск</v>
          </cell>
        </row>
        <row r="749">
          <cell r="C749" t="str">
            <v>F_000-11-1-04.20-0008</v>
          </cell>
          <cell r="ALO749" t="str">
            <v>город Архангельск</v>
          </cell>
        </row>
        <row r="750">
          <cell r="C750" t="str">
            <v>F_000-14-1-04.20-0001</v>
          </cell>
          <cell r="ALO750" t="str">
            <v>поселок Плесецк</v>
          </cell>
        </row>
        <row r="751">
          <cell r="C751" t="str">
            <v>F_000-12-1-04.20-0007</v>
          </cell>
          <cell r="ALO751" t="str">
            <v>город Вельск</v>
          </cell>
        </row>
        <row r="752">
          <cell r="C752" t="str">
            <v>F_000-13-1-04.20-0001</v>
          </cell>
          <cell r="ALO752" t="str">
            <v>город Котлас</v>
          </cell>
        </row>
        <row r="753">
          <cell r="C753" t="str">
            <v>F_000-15-2-04.40-0007</v>
          </cell>
          <cell r="ALO753" t="str">
            <v>город Архангельск</v>
          </cell>
        </row>
        <row r="754">
          <cell r="C754" t="str">
            <v>I_000-11-1-06.20-2549</v>
          </cell>
          <cell r="ALO754" t="str">
            <v>город Мезень</v>
          </cell>
        </row>
        <row r="755">
          <cell r="C755" t="str">
            <v>G_000-11-1-06.20-2541</v>
          </cell>
          <cell r="ALO755" t="str">
            <v>город Мезень</v>
          </cell>
        </row>
        <row r="756">
          <cell r="C756" t="str">
            <v>F_000-12-2-06.20-0025</v>
          </cell>
          <cell r="ALO756" t="str">
            <v>деревня Нижнее Чажестрово</v>
          </cell>
        </row>
        <row r="757">
          <cell r="C757" t="str">
            <v>F_000-12-2-06.20-0026</v>
          </cell>
          <cell r="ALO757" t="str">
            <v>город Вельск</v>
          </cell>
        </row>
        <row r="758">
          <cell r="C758" t="str">
            <v>F_000-11-1-06.20-1699</v>
          </cell>
          <cell r="ALO758" t="str">
            <v>город Мезень</v>
          </cell>
        </row>
        <row r="759">
          <cell r="C759" t="str">
            <v>F_000-11-1-06.20-2418</v>
          </cell>
          <cell r="ALO759" t="str">
            <v>город Архангельск</v>
          </cell>
        </row>
        <row r="760">
          <cell r="C760" t="str">
            <v>F_000-11-1-06.20-2408</v>
          </cell>
          <cell r="ALO760" t="str">
            <v>город Архангельск</v>
          </cell>
        </row>
        <row r="761">
          <cell r="C761" t="str">
            <v>F_000-15-1-04.20-0002.1</v>
          </cell>
          <cell r="ALO761" t="str">
            <v>город Архангельск</v>
          </cell>
        </row>
        <row r="762">
          <cell r="C762" t="str">
            <v>I_000-15-1-06.20-0034</v>
          </cell>
          <cell r="ALO762" t="str">
            <v>город Архангельск</v>
          </cell>
        </row>
        <row r="763">
          <cell r="C763" t="str">
            <v>F_000-11-1-06.20-1698</v>
          </cell>
          <cell r="ALO763" t="str">
            <v>Вельский район</v>
          </cell>
        </row>
        <row r="764">
          <cell r="C764" t="str">
            <v>I_000-13-1-04.40-1340</v>
          </cell>
          <cell r="ALO764" t="str">
            <v>село Яренск</v>
          </cell>
        </row>
        <row r="765">
          <cell r="C765" t="str">
            <v>I_000-13-1-04.40-1339</v>
          </cell>
          <cell r="ALO765" t="str">
            <v>поселок Шипицыно</v>
          </cell>
        </row>
        <row r="766">
          <cell r="C766" t="str">
            <v>F_000-14-1-03.13-1085</v>
          </cell>
          <cell r="ALO766" t="str">
            <v>поселок Плесецк</v>
          </cell>
        </row>
        <row r="767">
          <cell r="C767" t="str">
            <v>F_000-12-1-04.40-0511</v>
          </cell>
          <cell r="ALO767" t="str">
            <v>деревня Нижнее Чажестрово</v>
          </cell>
        </row>
        <row r="768">
          <cell r="C768" t="str">
            <v>F_000-12-1-04.40-0512</v>
          </cell>
          <cell r="ALO768" t="str">
            <v>поселок Рочегда</v>
          </cell>
        </row>
        <row r="769">
          <cell r="C769" t="str">
            <v>F_000-12-1-04.40-0513</v>
          </cell>
          <cell r="ALO769" t="str">
            <v>Виноградовский район</v>
          </cell>
        </row>
        <row r="770">
          <cell r="C770" t="str">
            <v>F_000-13-1-04.20-0002</v>
          </cell>
          <cell r="ALO770" t="str">
            <v>деревня Чаплино</v>
          </cell>
        </row>
        <row r="771">
          <cell r="C771" t="str">
            <v>F_000-13-1-04.20-0003</v>
          </cell>
          <cell r="ALO771" t="str">
            <v>деревня Вознесенье</v>
          </cell>
        </row>
        <row r="772">
          <cell r="C772" t="str">
            <v>F_000-11-1-04.20-0005</v>
          </cell>
          <cell r="ALO772" t="str">
            <v>Холмогорский район</v>
          </cell>
        </row>
        <row r="773">
          <cell r="C773" t="str">
            <v>F_000-11-1-04.20-0001</v>
          </cell>
          <cell r="ALO773" t="str">
            <v>поселок Брин-Наволок</v>
          </cell>
        </row>
        <row r="774">
          <cell r="C774" t="str">
            <v>F_000-11-1-04.20-0002</v>
          </cell>
          <cell r="ALO774" t="str">
            <v>деревня Кехта</v>
          </cell>
        </row>
        <row r="775">
          <cell r="C775" t="str">
            <v>F_000-12-1-04.20-0001</v>
          </cell>
          <cell r="ALO775" t="str">
            <v>деревня Власьевская</v>
          </cell>
        </row>
        <row r="776">
          <cell r="C776" t="str">
            <v>F_000-12-1-04.20-0002</v>
          </cell>
          <cell r="ALO776" t="str">
            <v>поселок Важский</v>
          </cell>
        </row>
        <row r="777">
          <cell r="C777" t="str">
            <v>F_000-12-1-04.20-0003</v>
          </cell>
          <cell r="ALO777" t="str">
            <v>деревня Усть-Паденьга</v>
          </cell>
        </row>
        <row r="778">
          <cell r="C778" t="str">
            <v>F_000-12-1-04.20-0004</v>
          </cell>
          <cell r="ALO778" t="str">
            <v>село Благовещенское</v>
          </cell>
        </row>
        <row r="779">
          <cell r="C779" t="str">
            <v>F_000-12-1-04.20-0005</v>
          </cell>
          <cell r="ALO779" t="str">
            <v>деревня Шипуновская</v>
          </cell>
        </row>
        <row r="780">
          <cell r="C780" t="str">
            <v>F_000-12-1-04.20-0006</v>
          </cell>
          <cell r="ALO780" t="str">
            <v>село Шеговары</v>
          </cell>
        </row>
        <row r="781">
          <cell r="C781" t="str">
            <v>F_000-13-1-04.40-1325</v>
          </cell>
          <cell r="ALO781" t="str">
            <v>деревня Чаплино</v>
          </cell>
        </row>
        <row r="782">
          <cell r="C782" t="str">
            <v>F_000-11-1-03.13-2285</v>
          </cell>
          <cell r="ALO782" t="str">
            <v>поселок Емецк</v>
          </cell>
        </row>
        <row r="783">
          <cell r="C783" t="str">
            <v>F_000-11-1-06.20-1713</v>
          </cell>
          <cell r="ALO783" t="str">
            <v>город Мезень</v>
          </cell>
        </row>
        <row r="784">
          <cell r="C784" t="str">
            <v>I_000-11-1-06.10-2544</v>
          </cell>
          <cell r="ALO784" t="str">
            <v>город Архангельск</v>
          </cell>
        </row>
        <row r="785">
          <cell r="C785" t="str">
            <v>I_000-13-1-04.40-1336</v>
          </cell>
          <cell r="ALO785" t="str">
            <v>село Лена</v>
          </cell>
        </row>
        <row r="786">
          <cell r="C786" t="str">
            <v>I_000-13-1-04.40-1337</v>
          </cell>
          <cell r="ALO786" t="str">
            <v>город Котлас</v>
          </cell>
        </row>
        <row r="787">
          <cell r="C787" t="str">
            <v>I_000-11-1-04.40-0014</v>
          </cell>
          <cell r="ALO787" t="str">
            <v>село Холмогоры</v>
          </cell>
        </row>
        <row r="788">
          <cell r="C788" t="str">
            <v>I_000-13-1-04.40-1335</v>
          </cell>
          <cell r="ALO788" t="str">
            <v>деревня Максимовская-1</v>
          </cell>
        </row>
        <row r="789">
          <cell r="C789" t="str">
            <v>I_000-14-1-04.40-0009</v>
          </cell>
          <cell r="ALO789" t="str">
            <v>Няндомский район</v>
          </cell>
        </row>
        <row r="790">
          <cell r="C790" t="str">
            <v>I_000-12-1-06.10-0035</v>
          </cell>
          <cell r="ALO790" t="str">
            <v>деревня Лукинская</v>
          </cell>
        </row>
        <row r="791">
          <cell r="C791" t="str">
            <v>I_000-11-1-04.40-0012</v>
          </cell>
          <cell r="ALO791" t="str">
            <v>поселок Брин-Наволок</v>
          </cell>
        </row>
        <row r="792">
          <cell r="C792">
            <v>0</v>
          </cell>
          <cell r="ALO792">
            <v>0</v>
          </cell>
        </row>
        <row r="793">
          <cell r="C793">
            <v>0</v>
          </cell>
          <cell r="ALO793">
            <v>0</v>
          </cell>
        </row>
        <row r="794">
          <cell r="C794">
            <v>0</v>
          </cell>
          <cell r="ALO794">
            <v>0</v>
          </cell>
        </row>
        <row r="795">
          <cell r="C795">
            <v>0</v>
          </cell>
          <cell r="ALO795">
            <v>0</v>
          </cell>
        </row>
        <row r="796">
          <cell r="C796">
            <v>0</v>
          </cell>
          <cell r="ALO796">
            <v>0</v>
          </cell>
        </row>
        <row r="797">
          <cell r="C797">
            <v>0</v>
          </cell>
          <cell r="ALO797">
            <v>0</v>
          </cell>
        </row>
        <row r="798">
          <cell r="C798">
            <v>0</v>
          </cell>
          <cell r="ALO798">
            <v>0</v>
          </cell>
        </row>
        <row r="799">
          <cell r="C799">
            <v>0</v>
          </cell>
          <cell r="ALO799">
            <v>0</v>
          </cell>
        </row>
        <row r="800">
          <cell r="C800">
            <v>0</v>
          </cell>
          <cell r="ALO800">
            <v>0</v>
          </cell>
        </row>
        <row r="801">
          <cell r="C801" t="str">
            <v>I_000-13-1-04.40-1338</v>
          </cell>
          <cell r="ALO801" t="str">
            <v>поселок Савватия</v>
          </cell>
        </row>
        <row r="802">
          <cell r="C802" t="str">
            <v>I_000-11-1-04.40-0013</v>
          </cell>
          <cell r="ALO802" t="str">
            <v>деревня Орлецы</v>
          </cell>
        </row>
        <row r="803">
          <cell r="C803" t="str">
            <v>I_000-14-1-04.40-0008</v>
          </cell>
          <cell r="ALO803" t="str">
            <v>деревня Кодино</v>
          </cell>
        </row>
        <row r="804">
          <cell r="C804" t="str">
            <v>I_000-14-1-04.40-0010</v>
          </cell>
          <cell r="ALO804" t="str">
            <v>Няндомский район</v>
          </cell>
        </row>
        <row r="805">
          <cell r="C805" t="str">
            <v>I_000-14-1-04.40-0007</v>
          </cell>
          <cell r="ALO805" t="str">
            <v>город Каргополь</v>
          </cell>
        </row>
        <row r="806">
          <cell r="C806" t="str">
            <v>I_000-14-1-04.40-0011</v>
          </cell>
          <cell r="ALO806" t="str">
            <v>деревня Подрезовская</v>
          </cell>
        </row>
        <row r="807">
          <cell r="C807">
            <v>0</v>
          </cell>
          <cell r="ALO807">
            <v>0</v>
          </cell>
        </row>
        <row r="808">
          <cell r="C808">
            <v>0</v>
          </cell>
          <cell r="ALO808">
            <v>0</v>
          </cell>
        </row>
        <row r="809">
          <cell r="C809">
            <v>0</v>
          </cell>
          <cell r="ALO809">
            <v>0</v>
          </cell>
        </row>
        <row r="810">
          <cell r="C810">
            <v>0</v>
          </cell>
          <cell r="ALO810">
            <v>0</v>
          </cell>
        </row>
        <row r="811">
          <cell r="C811">
            <v>0</v>
          </cell>
          <cell r="ALO811">
            <v>0</v>
          </cell>
        </row>
        <row r="812">
          <cell r="C812">
            <v>0</v>
          </cell>
          <cell r="ALO812">
            <v>0</v>
          </cell>
        </row>
        <row r="813">
          <cell r="C813">
            <v>0</v>
          </cell>
          <cell r="ALO813">
            <v>0</v>
          </cell>
        </row>
        <row r="814">
          <cell r="C814">
            <v>0</v>
          </cell>
          <cell r="ALO814">
            <v>0</v>
          </cell>
        </row>
        <row r="815">
          <cell r="C815">
            <v>0</v>
          </cell>
          <cell r="ALO815">
            <v>0</v>
          </cell>
        </row>
        <row r="816">
          <cell r="C816">
            <v>0</v>
          </cell>
          <cell r="ALO816">
            <v>0</v>
          </cell>
        </row>
        <row r="817">
          <cell r="C817">
            <v>0</v>
          </cell>
          <cell r="ALO817">
            <v>0</v>
          </cell>
        </row>
        <row r="818">
          <cell r="C818">
            <v>0</v>
          </cell>
          <cell r="ALO818">
            <v>0</v>
          </cell>
        </row>
        <row r="819">
          <cell r="C819">
            <v>0</v>
          </cell>
          <cell r="ALO819">
            <v>0</v>
          </cell>
        </row>
        <row r="820">
          <cell r="C820">
            <v>0</v>
          </cell>
          <cell r="ALO820">
            <v>0</v>
          </cell>
        </row>
        <row r="821">
          <cell r="C821">
            <v>0</v>
          </cell>
          <cell r="ALO821">
            <v>0</v>
          </cell>
        </row>
        <row r="822">
          <cell r="C822">
            <v>0</v>
          </cell>
          <cell r="ALO822">
            <v>0</v>
          </cell>
        </row>
        <row r="823">
          <cell r="C823">
            <v>0</v>
          </cell>
          <cell r="ALO823">
            <v>0</v>
          </cell>
        </row>
        <row r="824">
          <cell r="C824">
            <v>0</v>
          </cell>
          <cell r="ALO824">
            <v>0</v>
          </cell>
        </row>
        <row r="825">
          <cell r="C825">
            <v>0</v>
          </cell>
          <cell r="ALO825">
            <v>0</v>
          </cell>
        </row>
        <row r="826">
          <cell r="C826">
            <v>0</v>
          </cell>
          <cell r="ALO826">
            <v>0</v>
          </cell>
        </row>
        <row r="827">
          <cell r="C827">
            <v>0</v>
          </cell>
          <cell r="ALO827">
            <v>0</v>
          </cell>
        </row>
        <row r="828">
          <cell r="C828">
            <v>0</v>
          </cell>
          <cell r="ALO828">
            <v>0</v>
          </cell>
        </row>
        <row r="829">
          <cell r="C829">
            <v>0</v>
          </cell>
          <cell r="ALO829">
            <v>0</v>
          </cell>
        </row>
        <row r="830">
          <cell r="C830">
            <v>0</v>
          </cell>
          <cell r="ALO830">
            <v>0</v>
          </cell>
        </row>
        <row r="831">
          <cell r="C831">
            <v>0</v>
          </cell>
          <cell r="ALO831">
            <v>0</v>
          </cell>
        </row>
        <row r="832">
          <cell r="C832">
            <v>0</v>
          </cell>
          <cell r="ALO832">
            <v>0</v>
          </cell>
        </row>
        <row r="833">
          <cell r="C833">
            <v>0</v>
          </cell>
          <cell r="ALO833">
            <v>0</v>
          </cell>
        </row>
        <row r="834">
          <cell r="C834">
            <v>0</v>
          </cell>
          <cell r="ALO834">
            <v>0</v>
          </cell>
        </row>
        <row r="835">
          <cell r="C835">
            <v>0</v>
          </cell>
          <cell r="ALO835">
            <v>0</v>
          </cell>
        </row>
        <row r="836">
          <cell r="C836">
            <v>0</v>
          </cell>
          <cell r="ALO836">
            <v>0</v>
          </cell>
        </row>
        <row r="837">
          <cell r="C837">
            <v>0</v>
          </cell>
          <cell r="ALO837">
            <v>0</v>
          </cell>
        </row>
        <row r="838">
          <cell r="C838">
            <v>0</v>
          </cell>
          <cell r="ALO838">
            <v>0</v>
          </cell>
        </row>
        <row r="839">
          <cell r="C839">
            <v>0</v>
          </cell>
          <cell r="ALO839">
            <v>0</v>
          </cell>
        </row>
        <row r="840">
          <cell r="C840">
            <v>0</v>
          </cell>
          <cell r="ALO840">
            <v>0</v>
          </cell>
        </row>
        <row r="841">
          <cell r="C841">
            <v>0</v>
          </cell>
          <cell r="ALO841">
            <v>0</v>
          </cell>
        </row>
        <row r="842">
          <cell r="C842">
            <v>0</v>
          </cell>
          <cell r="ALO842">
            <v>0</v>
          </cell>
        </row>
        <row r="843">
          <cell r="C843">
            <v>0</v>
          </cell>
          <cell r="ALO843">
            <v>0</v>
          </cell>
        </row>
        <row r="844">
          <cell r="C844">
            <v>0</v>
          </cell>
          <cell r="ALO844">
            <v>0</v>
          </cell>
        </row>
        <row r="845">
          <cell r="C845">
            <v>0</v>
          </cell>
          <cell r="ALO845">
            <v>0</v>
          </cell>
        </row>
        <row r="846">
          <cell r="C846">
            <v>0</v>
          </cell>
          <cell r="ALO846">
            <v>0</v>
          </cell>
        </row>
        <row r="847">
          <cell r="C847">
            <v>0</v>
          </cell>
          <cell r="ALO847">
            <v>0</v>
          </cell>
        </row>
        <row r="848">
          <cell r="C848">
            <v>0</v>
          </cell>
          <cell r="ALO848">
            <v>0</v>
          </cell>
        </row>
        <row r="849">
          <cell r="C849">
            <v>0</v>
          </cell>
          <cell r="ALO849">
            <v>0</v>
          </cell>
        </row>
        <row r="850">
          <cell r="C850">
            <v>0</v>
          </cell>
          <cell r="ALO850">
            <v>0</v>
          </cell>
        </row>
        <row r="851">
          <cell r="C851">
            <v>0</v>
          </cell>
          <cell r="ALO851">
            <v>0</v>
          </cell>
        </row>
        <row r="852">
          <cell r="C852">
            <v>0</v>
          </cell>
          <cell r="ALO852">
            <v>0</v>
          </cell>
        </row>
        <row r="853">
          <cell r="C853">
            <v>0</v>
          </cell>
          <cell r="ALO853">
            <v>0</v>
          </cell>
        </row>
        <row r="854">
          <cell r="C854">
            <v>0</v>
          </cell>
          <cell r="ALO854">
            <v>0</v>
          </cell>
        </row>
        <row r="855">
          <cell r="C855">
            <v>0</v>
          </cell>
          <cell r="ALO855">
            <v>0</v>
          </cell>
        </row>
        <row r="856">
          <cell r="C856">
            <v>0</v>
          </cell>
          <cell r="ALO856">
            <v>0</v>
          </cell>
        </row>
        <row r="857">
          <cell r="C857">
            <v>0</v>
          </cell>
          <cell r="ALO857">
            <v>0</v>
          </cell>
        </row>
        <row r="858">
          <cell r="C858">
            <v>0</v>
          </cell>
          <cell r="ALO858">
            <v>0</v>
          </cell>
        </row>
        <row r="859">
          <cell r="C859">
            <v>0</v>
          </cell>
          <cell r="ALO859">
            <v>0</v>
          </cell>
        </row>
        <row r="860">
          <cell r="C860">
            <v>0</v>
          </cell>
          <cell r="ALO860">
            <v>0</v>
          </cell>
        </row>
        <row r="861">
          <cell r="C861">
            <v>0</v>
          </cell>
          <cell r="ALO861">
            <v>0</v>
          </cell>
        </row>
        <row r="862">
          <cell r="C862">
            <v>0</v>
          </cell>
          <cell r="ALO862">
            <v>0</v>
          </cell>
        </row>
        <row r="863">
          <cell r="C863">
            <v>0</v>
          </cell>
          <cell r="ALO863">
            <v>0</v>
          </cell>
        </row>
        <row r="864">
          <cell r="C864">
            <v>0</v>
          </cell>
          <cell r="ALO864">
            <v>0</v>
          </cell>
        </row>
        <row r="865">
          <cell r="C865" t="str">
            <v>Г</v>
          </cell>
          <cell r="ALO865">
            <v>0</v>
          </cell>
        </row>
        <row r="866">
          <cell r="C866" t="str">
            <v>F_000-15-1-04.20-0019</v>
          </cell>
          <cell r="ALO866" t="str">
            <v>город Архангельск</v>
          </cell>
        </row>
        <row r="867">
          <cell r="C867" t="str">
            <v>F_000-11-1-06.20-2545</v>
          </cell>
          <cell r="ALO867" t="str">
            <v>село  Карпогоры</v>
          </cell>
        </row>
        <row r="868">
          <cell r="C868">
            <v>0</v>
          </cell>
          <cell r="ALO868">
            <v>0</v>
          </cell>
        </row>
        <row r="869">
          <cell r="C869" t="str">
            <v>G_000-13-1-06.20-0658</v>
          </cell>
          <cell r="ALO869" t="str">
            <v>поселок Верхняя тойма</v>
          </cell>
        </row>
        <row r="870">
          <cell r="C870" t="str">
            <v>G_000-13-1-06.20-0659</v>
          </cell>
          <cell r="ALO870" t="str">
            <v>поселок Верхняя тойма</v>
          </cell>
        </row>
        <row r="871">
          <cell r="C871" t="str">
            <v>G_000-14-1-03.13-1093</v>
          </cell>
          <cell r="ALO871" t="str">
            <v>деревня Няндома</v>
          </cell>
        </row>
        <row r="872">
          <cell r="C872" t="str">
            <v>I_000-14-1-04.40-0013</v>
          </cell>
          <cell r="ALO872" t="str">
            <v>город Каргополь</v>
          </cell>
        </row>
        <row r="873">
          <cell r="C873" t="str">
            <v>I_000-14-1-04.40-0014</v>
          </cell>
          <cell r="ALO873" t="str">
            <v>поселок Плесецк</v>
          </cell>
        </row>
        <row r="874">
          <cell r="C874" t="str">
            <v>I_000-14-1-04.40-0015</v>
          </cell>
          <cell r="ALO874" t="str">
            <v>поселок Шалакуша</v>
          </cell>
        </row>
        <row r="875">
          <cell r="C875" t="str">
            <v>I_000-14-1-04.40-0016</v>
          </cell>
          <cell r="ALO875" t="str">
            <v>деревня Подрезовская</v>
          </cell>
        </row>
        <row r="876">
          <cell r="C876" t="str">
            <v>I_000-13-1-04.40-1342</v>
          </cell>
          <cell r="ALO876" t="str">
            <v>город Котлас</v>
          </cell>
        </row>
        <row r="877">
          <cell r="C877" t="str">
            <v>I_000-13-1-04.40-1343</v>
          </cell>
          <cell r="ALO877" t="str">
            <v>село  Красноборск</v>
          </cell>
        </row>
        <row r="878">
          <cell r="C878" t="str">
            <v>I_000-13-1-04.40-1346</v>
          </cell>
          <cell r="ALO878" t="str">
            <v>деревня Лена</v>
          </cell>
        </row>
        <row r="879">
          <cell r="C879" t="str">
            <v>I_000-13-1-04.40-1347</v>
          </cell>
          <cell r="ALO879" t="str">
            <v>поселок Савватия</v>
          </cell>
        </row>
        <row r="880">
          <cell r="C880" t="str">
            <v>I_000-13-1-04.40-1344</v>
          </cell>
          <cell r="ALO880" t="str">
            <v>деревня Шипицино</v>
          </cell>
        </row>
        <row r="881">
          <cell r="C881" t="str">
            <v>I_000-13-1-04.40-1345</v>
          </cell>
          <cell r="ALO881" t="str">
            <v>поселок яренск</v>
          </cell>
        </row>
        <row r="882">
          <cell r="C882" t="str">
            <v>I_000-14-1-04.40-0017</v>
          </cell>
          <cell r="ALO882" t="str">
            <v>деревня Кодино</v>
          </cell>
        </row>
        <row r="883">
          <cell r="C883" t="str">
            <v>F_000-11-1-04.20-0012</v>
          </cell>
          <cell r="ALO883" t="str">
            <v>город Архангельск</v>
          </cell>
        </row>
        <row r="884">
          <cell r="C884" t="str">
            <v>F_000-11-1-04.20-0013</v>
          </cell>
          <cell r="ALO884" t="str">
            <v>город Архангельск</v>
          </cell>
        </row>
        <row r="885">
          <cell r="C885" t="str">
            <v>F_000-11-1-04.20-0014</v>
          </cell>
          <cell r="ALO885" t="str">
            <v>город Архангельск</v>
          </cell>
        </row>
        <row r="886">
          <cell r="C886" t="str">
            <v>F_000-11-1-04.20-0015</v>
          </cell>
          <cell r="ALO886" t="str">
            <v>город Архангельск</v>
          </cell>
        </row>
        <row r="887">
          <cell r="C887" t="str">
            <v>F_000-11-1-04.20-0016</v>
          </cell>
          <cell r="ALO887" t="str">
            <v>город Архангельск</v>
          </cell>
        </row>
        <row r="888">
          <cell r="C888" t="str">
            <v>F_000-11-1-04.20-0017</v>
          </cell>
          <cell r="ALO888" t="str">
            <v>город Северодвинск</v>
          </cell>
        </row>
        <row r="889">
          <cell r="C889" t="str">
            <v>F_000-11-1-04.20-0018</v>
          </cell>
          <cell r="ALO889" t="str">
            <v>город Архангельск</v>
          </cell>
        </row>
        <row r="890">
          <cell r="C890" t="str">
            <v>F_000-11-1-04.20-0019</v>
          </cell>
          <cell r="ALO890" t="str">
            <v>город Северодвинск</v>
          </cell>
        </row>
        <row r="891">
          <cell r="C891" t="str">
            <v>F_000-11-1-04.20-0020</v>
          </cell>
          <cell r="ALO891" t="str">
            <v>город Северодвинск</v>
          </cell>
        </row>
        <row r="892">
          <cell r="C892" t="str">
            <v>F_000-11-1-04.20-0021</v>
          </cell>
          <cell r="ALO892" t="str">
            <v>город Северодвинск</v>
          </cell>
        </row>
        <row r="893">
          <cell r="C893" t="str">
            <v>F_000-11-1-04.20-0022</v>
          </cell>
          <cell r="ALO893" t="str">
            <v>деревня Кега</v>
          </cell>
        </row>
        <row r="894">
          <cell r="C894" t="str">
            <v>F_000-11-1-04.20-0023</v>
          </cell>
          <cell r="ALO894" t="str">
            <v>город Архангельск</v>
          </cell>
        </row>
        <row r="895">
          <cell r="C895" t="str">
            <v>F_000-14-1-04.20-0003</v>
          </cell>
          <cell r="ALO895" t="str">
            <v>поселок Шалакуша</v>
          </cell>
        </row>
        <row r="896">
          <cell r="C896" t="str">
            <v>F_000-13-1-04.20-0007</v>
          </cell>
          <cell r="ALO896" t="str">
            <v>город Котлас</v>
          </cell>
        </row>
        <row r="897">
          <cell r="C897" t="str">
            <v>F_000-13-1-04.20-0008</v>
          </cell>
          <cell r="ALO897" t="str">
            <v>поселок Савватия</v>
          </cell>
        </row>
        <row r="898">
          <cell r="C898" t="str">
            <v>F_000-13-1-04.20-0009</v>
          </cell>
          <cell r="ALO898" t="str">
            <v>город Котлас</v>
          </cell>
        </row>
        <row r="899">
          <cell r="C899" t="str">
            <v>F_000-13-1-04.20-0010</v>
          </cell>
          <cell r="ALO899" t="str">
            <v>деревня Ильинск</v>
          </cell>
        </row>
        <row r="900">
          <cell r="C900" t="str">
            <v>F_000-13-1-04.20-0011</v>
          </cell>
          <cell r="ALO900" t="str">
            <v>деревня Лена</v>
          </cell>
        </row>
        <row r="901">
          <cell r="C901" t="str">
            <v>I_000-11-1-04.40-0017</v>
          </cell>
          <cell r="ALO901" t="str">
            <v>село  Холмогоры</v>
          </cell>
        </row>
        <row r="902">
          <cell r="C902" t="str">
            <v>I_000-11-1-04.40-0016</v>
          </cell>
          <cell r="ALO902" t="str">
            <v>поселок Брин-Наволок</v>
          </cell>
        </row>
        <row r="903">
          <cell r="C903" t="str">
            <v>I_000-11-1-04.40-0018</v>
          </cell>
          <cell r="ALO903" t="str">
            <v>деревня Орлецы</v>
          </cell>
        </row>
        <row r="904">
          <cell r="C904" t="str">
            <v>F_000-13-1-04.40-0007</v>
          </cell>
          <cell r="ALO904" t="str">
            <v>город Сольвычегодск</v>
          </cell>
        </row>
        <row r="905">
          <cell r="C905" t="str">
            <v>F_000-12-1-04.40-0024</v>
          </cell>
          <cell r="ALO905" t="str">
            <v>город Шенкурск</v>
          </cell>
        </row>
        <row r="906">
          <cell r="C906" t="str">
            <v>F_000-12-1-04.40-0001</v>
          </cell>
          <cell r="ALO906" t="str">
            <v>Шенкурский район</v>
          </cell>
        </row>
        <row r="907">
          <cell r="C907" t="str">
            <v>F_000-12-1-04.40-0003</v>
          </cell>
          <cell r="ALO907" t="str">
            <v>деревня Усть-Паденьга</v>
          </cell>
        </row>
        <row r="908">
          <cell r="C908" t="str">
            <v>F_000-12-1-04.40-0004</v>
          </cell>
          <cell r="ALO908" t="str">
            <v>село  Ровдино</v>
          </cell>
        </row>
        <row r="909">
          <cell r="C909" t="str">
            <v>F_000-12-1-04.40-0005</v>
          </cell>
          <cell r="ALO909" t="str">
            <v>деревня Козловская</v>
          </cell>
        </row>
        <row r="910">
          <cell r="C910" t="str">
            <v>F_000-12-1-04.40-0006</v>
          </cell>
          <cell r="ALO910" t="str">
            <v>деревня Ульяновская</v>
          </cell>
        </row>
        <row r="911">
          <cell r="C911" t="str">
            <v>F_000-12-1-04.40-0007</v>
          </cell>
          <cell r="ALO911" t="str">
            <v>деревня Важская</v>
          </cell>
        </row>
        <row r="912">
          <cell r="C912" t="str">
            <v>F_000-12-1-04.40-0011</v>
          </cell>
          <cell r="ALO912" t="str">
            <v>Шенкурский район</v>
          </cell>
        </row>
        <row r="913">
          <cell r="C913" t="str">
            <v>F_000-12-1-04.40-0009</v>
          </cell>
          <cell r="ALO913" t="str">
            <v>село Благовещенское</v>
          </cell>
        </row>
        <row r="914">
          <cell r="C914" t="str">
            <v>F_000-12-1-04.40-0010</v>
          </cell>
          <cell r="ALO914" t="str">
            <v>деревня Власьевская</v>
          </cell>
        </row>
        <row r="915">
          <cell r="C915" t="str">
            <v>I_000-11-1-04.60-0004</v>
          </cell>
          <cell r="ALO915" t="str">
            <v>город Архангельск</v>
          </cell>
        </row>
        <row r="916">
          <cell r="C916" t="str">
            <v>I_000-11-1-04.60-0005</v>
          </cell>
          <cell r="ALO916" t="str">
            <v>город Архангельск</v>
          </cell>
        </row>
        <row r="917">
          <cell r="C917">
            <v>0</v>
          </cell>
          <cell r="ALO917">
            <v>0</v>
          </cell>
        </row>
        <row r="918">
          <cell r="C918">
            <v>0</v>
          </cell>
          <cell r="ALO918">
            <v>0</v>
          </cell>
        </row>
        <row r="919">
          <cell r="C919">
            <v>0</v>
          </cell>
          <cell r="ALO919">
            <v>0</v>
          </cell>
        </row>
        <row r="920">
          <cell r="C920">
            <v>0</v>
          </cell>
          <cell r="ALO920">
            <v>0</v>
          </cell>
        </row>
        <row r="921">
          <cell r="C921">
            <v>0</v>
          </cell>
          <cell r="ALO921">
            <v>0</v>
          </cell>
        </row>
        <row r="922">
          <cell r="C922">
            <v>0</v>
          </cell>
          <cell r="ALO922">
            <v>0</v>
          </cell>
        </row>
        <row r="923">
          <cell r="C923">
            <v>0</v>
          </cell>
          <cell r="ALO923">
            <v>0</v>
          </cell>
        </row>
        <row r="924">
          <cell r="C924">
            <v>0</v>
          </cell>
          <cell r="ALO924">
            <v>0</v>
          </cell>
        </row>
        <row r="925">
          <cell r="C925">
            <v>0</v>
          </cell>
          <cell r="ALO925">
            <v>0</v>
          </cell>
        </row>
        <row r="926">
          <cell r="C926">
            <v>0</v>
          </cell>
          <cell r="ALO926">
            <v>0</v>
          </cell>
        </row>
        <row r="927">
          <cell r="C927">
            <v>0</v>
          </cell>
          <cell r="ALO927">
            <v>0</v>
          </cell>
        </row>
        <row r="928">
          <cell r="C928">
            <v>0</v>
          </cell>
          <cell r="ALO928">
            <v>0</v>
          </cell>
        </row>
        <row r="929">
          <cell r="C929">
            <v>0</v>
          </cell>
          <cell r="ALO929">
            <v>0</v>
          </cell>
        </row>
        <row r="930">
          <cell r="C930">
            <v>0</v>
          </cell>
          <cell r="ALO930">
            <v>0</v>
          </cell>
        </row>
        <row r="931">
          <cell r="C931">
            <v>0</v>
          </cell>
          <cell r="ALO931">
            <v>0</v>
          </cell>
        </row>
        <row r="932">
          <cell r="C932">
            <v>0</v>
          </cell>
          <cell r="ALO932">
            <v>0</v>
          </cell>
        </row>
        <row r="933">
          <cell r="C933">
            <v>0</v>
          </cell>
          <cell r="ALO933">
            <v>0</v>
          </cell>
        </row>
        <row r="934">
          <cell r="C934">
            <v>0</v>
          </cell>
          <cell r="ALO934">
            <v>0</v>
          </cell>
        </row>
        <row r="935">
          <cell r="C935" t="str">
            <v>G_000-13-1-06.20-0657</v>
          </cell>
          <cell r="ALO935" t="str">
            <v>поселок Верхняя тойма</v>
          </cell>
        </row>
        <row r="936">
          <cell r="C936" t="str">
            <v>F_000-14-1-04.40-0004</v>
          </cell>
          <cell r="ALO936" t="str">
            <v>Няндомский район</v>
          </cell>
        </row>
        <row r="937">
          <cell r="C937" t="str">
            <v>F_000-14-1-04.40-0003</v>
          </cell>
          <cell r="ALO937" t="str">
            <v>поселок Верхняя тойма</v>
          </cell>
        </row>
        <row r="938">
          <cell r="C938" t="str">
            <v>F_000-14-1-04.40-0005</v>
          </cell>
          <cell r="ALO938" t="str">
            <v>Няндомский район</v>
          </cell>
        </row>
        <row r="939">
          <cell r="C939" t="str">
            <v>F_000-13-1-04.40-0006</v>
          </cell>
          <cell r="ALO939" t="str">
            <v>поселок Верхняя тойма</v>
          </cell>
        </row>
        <row r="940">
          <cell r="C940" t="str">
            <v>F_000-11-1-04.40-0008</v>
          </cell>
          <cell r="ALO940" t="str">
            <v>Няндомский район</v>
          </cell>
        </row>
        <row r="941">
          <cell r="C941" t="str">
            <v>F_000-14-1-04.40-0006</v>
          </cell>
          <cell r="ALO941" t="str">
            <v>поселок Верхняя тойма</v>
          </cell>
        </row>
        <row r="942">
          <cell r="C942" t="str">
            <v>F_000-13-1-04.40-0001</v>
          </cell>
          <cell r="ALO942" t="str">
            <v>Няндомский район</v>
          </cell>
        </row>
        <row r="943">
          <cell r="C943" t="str">
            <v>F_000-13-1-04.40-0004</v>
          </cell>
          <cell r="ALO943" t="str">
            <v>поселок Верхняя тойма</v>
          </cell>
        </row>
        <row r="944">
          <cell r="C944" t="str">
            <v>F_000-13-1-04.40-0005</v>
          </cell>
          <cell r="ALO944" t="str">
            <v>Няндомский район</v>
          </cell>
        </row>
        <row r="945">
          <cell r="C945" t="str">
            <v>F_000-14-1-04.40-0001</v>
          </cell>
          <cell r="ALO945" t="str">
            <v>поселок Верхняя тойма</v>
          </cell>
        </row>
        <row r="946">
          <cell r="C946" t="str">
            <v>F_000-11-1-04.40-0009</v>
          </cell>
          <cell r="ALO946" t="str">
            <v>Няндомский район</v>
          </cell>
        </row>
        <row r="947">
          <cell r="C947" t="str">
            <v>F_000-13-1-04.40-0002</v>
          </cell>
          <cell r="ALO947" t="str">
            <v>поселок Верхняя тойма</v>
          </cell>
        </row>
        <row r="948">
          <cell r="C948" t="str">
            <v>F_000-13-1-04.40-0003</v>
          </cell>
          <cell r="ALO948" t="str">
            <v>Няндомский район</v>
          </cell>
        </row>
        <row r="949">
          <cell r="C949" t="str">
            <v>F_000-11-1-04.40-0007</v>
          </cell>
          <cell r="ALO949" t="str">
            <v>поселок Верхняя тойма</v>
          </cell>
        </row>
        <row r="950">
          <cell r="C950" t="str">
            <v>I_000-13-1-04.40-1333</v>
          </cell>
          <cell r="ALO950" t="str">
            <v>деревня Красноборск</v>
          </cell>
        </row>
        <row r="951">
          <cell r="C951" t="str">
            <v>I_000-13-1-04.40-1334</v>
          </cell>
          <cell r="ALO951" t="str">
            <v>город Сольвычегодск</v>
          </cell>
        </row>
        <row r="952">
          <cell r="C952">
            <v>0</v>
          </cell>
          <cell r="ALO952">
            <v>0</v>
          </cell>
        </row>
        <row r="953">
          <cell r="C953">
            <v>0</v>
          </cell>
          <cell r="ALO953">
            <v>0</v>
          </cell>
        </row>
        <row r="954">
          <cell r="C954">
            <v>0</v>
          </cell>
          <cell r="ALO954">
            <v>0</v>
          </cell>
        </row>
        <row r="955">
          <cell r="C955">
            <v>0</v>
          </cell>
          <cell r="ALO955">
            <v>0</v>
          </cell>
        </row>
        <row r="956">
          <cell r="C956">
            <v>0</v>
          </cell>
          <cell r="ALO956">
            <v>0</v>
          </cell>
        </row>
        <row r="957">
          <cell r="C957">
            <v>0</v>
          </cell>
          <cell r="ALO957">
            <v>0</v>
          </cell>
        </row>
        <row r="958">
          <cell r="C958">
            <v>0</v>
          </cell>
          <cell r="ALO958">
            <v>0</v>
          </cell>
        </row>
        <row r="959">
          <cell r="C959">
            <v>0</v>
          </cell>
          <cell r="ALO959">
            <v>0</v>
          </cell>
        </row>
        <row r="960">
          <cell r="C960">
            <v>0</v>
          </cell>
          <cell r="ALO960">
            <v>0</v>
          </cell>
        </row>
        <row r="961">
          <cell r="C961" t="str">
            <v>Г</v>
          </cell>
          <cell r="ALO961">
            <v>0</v>
          </cell>
        </row>
        <row r="962">
          <cell r="C962" t="str">
            <v>Г</v>
          </cell>
          <cell r="ALO962">
            <v>0</v>
          </cell>
        </row>
        <row r="963">
          <cell r="C963">
            <v>0</v>
          </cell>
          <cell r="ALO963">
            <v>0</v>
          </cell>
        </row>
        <row r="964">
          <cell r="C964">
            <v>0</v>
          </cell>
          <cell r="ALO964">
            <v>0</v>
          </cell>
        </row>
        <row r="965">
          <cell r="C965">
            <v>0</v>
          </cell>
          <cell r="ALO965">
            <v>0</v>
          </cell>
        </row>
        <row r="966">
          <cell r="C966" t="str">
            <v>Г</v>
          </cell>
          <cell r="ALO966">
            <v>0</v>
          </cell>
        </row>
        <row r="967">
          <cell r="C967">
            <v>0</v>
          </cell>
          <cell r="ALO967">
            <v>0</v>
          </cell>
        </row>
        <row r="968">
          <cell r="C968">
            <v>0</v>
          </cell>
          <cell r="ALO968">
            <v>0</v>
          </cell>
        </row>
        <row r="969">
          <cell r="C969">
            <v>0</v>
          </cell>
          <cell r="ALO969">
            <v>0</v>
          </cell>
        </row>
        <row r="970">
          <cell r="C970" t="str">
            <v>Г</v>
          </cell>
          <cell r="ALO970">
            <v>0</v>
          </cell>
        </row>
        <row r="971">
          <cell r="C971">
            <v>0</v>
          </cell>
          <cell r="ALO971">
            <v>0</v>
          </cell>
        </row>
        <row r="972">
          <cell r="C972" t="str">
            <v>I_000-11-2-04.40-2288</v>
          </cell>
          <cell r="ALO972" t="str">
            <v>город Мезень</v>
          </cell>
        </row>
        <row r="973">
          <cell r="C973">
            <v>0</v>
          </cell>
          <cell r="ALO973">
            <v>0</v>
          </cell>
        </row>
        <row r="974">
          <cell r="C974" t="str">
            <v>F_000-11-2-04.40-2287</v>
          </cell>
          <cell r="ALO974" t="str">
            <v>город Мезень</v>
          </cell>
        </row>
        <row r="975">
          <cell r="C975" t="str">
            <v>F_000-11-1-02.31-1163</v>
          </cell>
          <cell r="ALO975" t="str">
            <v>город Архангельск</v>
          </cell>
        </row>
        <row r="976">
          <cell r="C976" t="str">
            <v>F_000-11-1-02.31-2142</v>
          </cell>
          <cell r="ALO976" t="str">
            <v>город Архангельск</v>
          </cell>
        </row>
        <row r="977">
          <cell r="C977">
            <v>0</v>
          </cell>
          <cell r="ALO977">
            <v>0</v>
          </cell>
        </row>
        <row r="978">
          <cell r="C978">
            <v>0</v>
          </cell>
          <cell r="ALO978">
            <v>0</v>
          </cell>
        </row>
        <row r="979">
          <cell r="C979" t="str">
            <v>Г</v>
          </cell>
          <cell r="ALO979">
            <v>0</v>
          </cell>
        </row>
        <row r="980">
          <cell r="C980" t="str">
            <v>G_000-11-5-06.30-0001</v>
          </cell>
          <cell r="ALO980" t="str">
            <v>деревня Любовское</v>
          </cell>
        </row>
        <row r="981">
          <cell r="C981">
            <v>0</v>
          </cell>
          <cell r="ALO981">
            <v>0</v>
          </cell>
        </row>
        <row r="982">
          <cell r="C982">
            <v>0</v>
          </cell>
          <cell r="ALO982">
            <v>0</v>
          </cell>
        </row>
        <row r="983">
          <cell r="C983">
            <v>0</v>
          </cell>
          <cell r="ALO983">
            <v>0</v>
          </cell>
        </row>
        <row r="984">
          <cell r="C984">
            <v>0</v>
          </cell>
          <cell r="ALO984">
            <v>0</v>
          </cell>
        </row>
        <row r="985">
          <cell r="C985">
            <v>0</v>
          </cell>
          <cell r="ALO985">
            <v>0</v>
          </cell>
        </row>
        <row r="986">
          <cell r="C986">
            <v>0</v>
          </cell>
          <cell r="ALO986">
            <v>0</v>
          </cell>
        </row>
        <row r="987">
          <cell r="C987" t="str">
            <v>Г</v>
          </cell>
          <cell r="ALO987">
            <v>0</v>
          </cell>
        </row>
        <row r="988">
          <cell r="C988" t="str">
            <v>F_000-15-1-04.20-0156</v>
          </cell>
          <cell r="ALO988" t="str">
            <v>город Архангельск</v>
          </cell>
        </row>
        <row r="989">
          <cell r="C989" t="str">
            <v>F_000-11-2-04.20-2392</v>
          </cell>
          <cell r="ALO989" t="str">
            <v>город Архангельск</v>
          </cell>
        </row>
        <row r="990">
          <cell r="C990" t="str">
            <v>G_000-15-2-06.70-0615</v>
          </cell>
          <cell r="ALO990" t="str">
            <v>Плесецкий район</v>
          </cell>
        </row>
        <row r="991">
          <cell r="C991" t="str">
            <v>I_000-14-1-07.30-0009</v>
          </cell>
          <cell r="ALO991" t="str">
            <v>Плесецкий район</v>
          </cell>
        </row>
        <row r="992">
          <cell r="C992" t="str">
            <v>I_000-14-2-06.70-0002</v>
          </cell>
          <cell r="ALO992" t="str">
            <v>город Онега</v>
          </cell>
        </row>
        <row r="993">
          <cell r="C993" t="str">
            <v>I_000-13-1-04.40-1327</v>
          </cell>
          <cell r="ALO993" t="str">
            <v>город Котлас</v>
          </cell>
        </row>
        <row r="994">
          <cell r="C994" t="str">
            <v>I_000-13-1-04.40-1328</v>
          </cell>
          <cell r="ALO994" t="str">
            <v>город Котлас</v>
          </cell>
        </row>
        <row r="995">
          <cell r="C995" t="str">
            <v>I_000-13-1-04.40-1329</v>
          </cell>
          <cell r="ALO995" t="str">
            <v>село Черевково</v>
          </cell>
        </row>
        <row r="996">
          <cell r="C996" t="str">
            <v>I_000-13-1-04.40-1330</v>
          </cell>
          <cell r="ALO996" t="str">
            <v>деревня Григорьево</v>
          </cell>
        </row>
        <row r="997">
          <cell r="C997" t="str">
            <v>I_000-13-1-04.40-1331</v>
          </cell>
          <cell r="ALO997" t="str">
            <v>деревня Березонаволок</v>
          </cell>
        </row>
        <row r="998">
          <cell r="C998" t="str">
            <v>I_000-13-1-04.40-1332</v>
          </cell>
          <cell r="ALO998" t="str">
            <v>деревня Березонаволок</v>
          </cell>
        </row>
        <row r="999">
          <cell r="C999" t="str">
            <v>I_000-11-2-02.31-2566</v>
          </cell>
          <cell r="ALO999" t="str">
            <v>город Архангельск</v>
          </cell>
        </row>
        <row r="1000">
          <cell r="C1000" t="str">
            <v>I_000-15-1-07.10-0067</v>
          </cell>
          <cell r="ALO1000" t="str">
            <v>город Архангельск</v>
          </cell>
        </row>
        <row r="1001">
          <cell r="C1001" t="str">
            <v>I_000-11-1-04.40-0011</v>
          </cell>
          <cell r="ALO1001" t="str">
            <v>деревня Лапоминка</v>
          </cell>
        </row>
        <row r="1002">
          <cell r="C1002" t="str">
            <v>I_000-11-1-04.40-0010</v>
          </cell>
          <cell r="ALO1002" t="str">
            <v>деревня Талаги</v>
          </cell>
        </row>
        <row r="1003">
          <cell r="C1003" t="str">
            <v>I_000-15-1-07.30-0044</v>
          </cell>
          <cell r="ALO1003" t="str">
            <v>Вельский район</v>
          </cell>
        </row>
        <row r="1004">
          <cell r="C1004" t="str">
            <v>I_000-15-1-07.30-0035</v>
          </cell>
          <cell r="ALO1004" t="str">
            <v>город Архангельск</v>
          </cell>
        </row>
        <row r="1005">
          <cell r="C1005" t="str">
            <v>I_000-11-1-07.30-0015</v>
          </cell>
          <cell r="ALO1005" t="str">
            <v>город Архангельск</v>
          </cell>
        </row>
        <row r="1006">
          <cell r="C1006" t="str">
            <v>I_000-11-2-06.70-0006</v>
          </cell>
          <cell r="ALO1006" t="str">
            <v>город Архангельск</v>
          </cell>
        </row>
        <row r="1007">
          <cell r="C1007" t="str">
            <v>I_000-11-1-07.10-0054</v>
          </cell>
          <cell r="ALO1007" t="str">
            <v>город Архангельск</v>
          </cell>
        </row>
        <row r="1008">
          <cell r="C1008" t="str">
            <v>I_000-15-1-07.30-0023</v>
          </cell>
          <cell r="ALO1008" t="str">
            <v>город Архангельск</v>
          </cell>
        </row>
        <row r="1009">
          <cell r="C1009" t="str">
            <v>I_000-15-1-07.30-0037</v>
          </cell>
          <cell r="ALO1009" t="str">
            <v>город Архангельск</v>
          </cell>
        </row>
        <row r="1010">
          <cell r="C1010" t="str">
            <v>I_000-12-1-07.30-0030</v>
          </cell>
          <cell r="ALO1010" t="str">
            <v>Вельский район</v>
          </cell>
        </row>
        <row r="1011">
          <cell r="C1011" t="str">
            <v>I_000-12-1-07.30-0031</v>
          </cell>
          <cell r="ALO1011" t="str">
            <v>Вельский район</v>
          </cell>
        </row>
        <row r="1012">
          <cell r="C1012" t="str">
            <v>I_000-13-1-07.30-0002</v>
          </cell>
          <cell r="ALO1012" t="str">
            <v>город Котлас</v>
          </cell>
        </row>
        <row r="1013">
          <cell r="C1013" t="str">
            <v>I_000-13-1-07.30-0003</v>
          </cell>
          <cell r="ALO1013" t="str">
            <v>город Котлас</v>
          </cell>
        </row>
        <row r="1014">
          <cell r="C1014" t="str">
            <v>I_000-13-1-07.30-0004</v>
          </cell>
          <cell r="ALO1014" t="str">
            <v>город Котлас</v>
          </cell>
        </row>
        <row r="1015">
          <cell r="C1015" t="str">
            <v>F_000-15-1-07.10-0001</v>
          </cell>
          <cell r="ALO1015" t="str">
            <v>город Архангельск</v>
          </cell>
        </row>
        <row r="1016">
          <cell r="C1016" t="str">
            <v>F_000-15-1-07.10-0002</v>
          </cell>
          <cell r="ALO1016" t="str">
            <v>город Архангельск</v>
          </cell>
        </row>
        <row r="1017">
          <cell r="C1017" t="str">
            <v>F_000-15-1-07.10-0003</v>
          </cell>
          <cell r="ALO1017" t="str">
            <v>город Архангельск</v>
          </cell>
        </row>
        <row r="1018">
          <cell r="C1018" t="str">
            <v>F_000-15-1-07.10-0004</v>
          </cell>
          <cell r="ALO1018" t="str">
            <v>город Архангельск</v>
          </cell>
        </row>
        <row r="1019">
          <cell r="C1019">
            <v>0</v>
          </cell>
          <cell r="ALO1019">
            <v>0</v>
          </cell>
        </row>
        <row r="1020">
          <cell r="C1020" t="str">
            <v>F_000-15-1-07.10-0006</v>
          </cell>
          <cell r="ALO1020" t="str">
            <v>город Архангельск</v>
          </cell>
        </row>
        <row r="1021">
          <cell r="C1021" t="str">
            <v>F_000-15-1-07.10-0007</v>
          </cell>
          <cell r="ALO1021" t="str">
            <v>город Архангельск</v>
          </cell>
        </row>
        <row r="1022">
          <cell r="C1022" t="str">
            <v>F_000-15-1-07.10-0008</v>
          </cell>
          <cell r="ALO1022" t="str">
            <v>город Архангельск</v>
          </cell>
        </row>
        <row r="1023">
          <cell r="C1023" t="str">
            <v>F_000-15-1-07.10-0009</v>
          </cell>
          <cell r="ALO1023" t="str">
            <v>город Архангельск</v>
          </cell>
        </row>
        <row r="1024">
          <cell r="C1024" t="str">
            <v>I_000-11-1-07.10-0058</v>
          </cell>
          <cell r="ALO1024" t="str">
            <v>город Архангельск</v>
          </cell>
        </row>
        <row r="1025">
          <cell r="C1025" t="str">
            <v>I_000-11-1-07.10-0059</v>
          </cell>
          <cell r="ALO1025" t="str">
            <v>город Архангельск</v>
          </cell>
        </row>
        <row r="1026">
          <cell r="C1026" t="str">
            <v>I_000-11-1-07.10-0060</v>
          </cell>
          <cell r="ALO1026" t="str">
            <v>город Архангельск</v>
          </cell>
        </row>
        <row r="1027">
          <cell r="C1027" t="str">
            <v>F_000-15-1-07.10-0013</v>
          </cell>
          <cell r="ALO1027" t="str">
            <v>город Архангельск</v>
          </cell>
        </row>
        <row r="1028">
          <cell r="C1028" t="str">
            <v>G_000-15-1-07.10-0017</v>
          </cell>
          <cell r="ALO1028" t="str">
            <v>город Архангельск</v>
          </cell>
        </row>
        <row r="1029">
          <cell r="C1029" t="str">
            <v>G_000-15-1-07.10-0014</v>
          </cell>
          <cell r="ALO1029" t="str">
            <v>город Архангельск</v>
          </cell>
        </row>
        <row r="1030">
          <cell r="C1030" t="str">
            <v>G_000-15-1-07.10-0018</v>
          </cell>
          <cell r="ALO1030" t="str">
            <v>город Архангельск</v>
          </cell>
        </row>
        <row r="1031">
          <cell r="C1031" t="str">
            <v>G_000-15-1-07.10-0044</v>
          </cell>
          <cell r="ALO1031" t="str">
            <v>город Архангельск</v>
          </cell>
        </row>
        <row r="1032">
          <cell r="C1032" t="str">
            <v>G_000-15-1-07.10-0019</v>
          </cell>
          <cell r="ALO1032" t="str">
            <v>город Архангельск</v>
          </cell>
        </row>
        <row r="1033">
          <cell r="C1033" t="str">
            <v>G_000-15-1-07.10-0021</v>
          </cell>
          <cell r="ALO1033" t="str">
            <v>город Архангельск</v>
          </cell>
        </row>
        <row r="1034">
          <cell r="C1034" t="str">
            <v>G_000-15-1-07.10-0025</v>
          </cell>
          <cell r="ALO1034" t="str">
            <v>город Архангельск</v>
          </cell>
        </row>
        <row r="1035">
          <cell r="C1035" t="str">
            <v>G_000-15-1-07.10-0027</v>
          </cell>
          <cell r="ALO1035" t="str">
            <v>город Архангельск</v>
          </cell>
        </row>
        <row r="1036">
          <cell r="C1036" t="str">
            <v>G_000-15-1-07.10-0041</v>
          </cell>
          <cell r="ALO1036" t="str">
            <v>город Архангельск</v>
          </cell>
        </row>
        <row r="1037">
          <cell r="C1037" t="str">
            <v>G_000-15-1-07.10-0029</v>
          </cell>
          <cell r="ALO1037" t="str">
            <v>город Архангельск</v>
          </cell>
        </row>
        <row r="1038">
          <cell r="C1038" t="str">
            <v>G_000-15-1-07.10-0037</v>
          </cell>
          <cell r="ALO1038" t="str">
            <v>город Архангельск</v>
          </cell>
        </row>
        <row r="1039">
          <cell r="C1039" t="str">
            <v>G_000-15-1-07.10-0039</v>
          </cell>
          <cell r="ALO1039" t="str">
            <v>город Архангельск</v>
          </cell>
        </row>
        <row r="1040">
          <cell r="C1040" t="str">
            <v>G_000-15-1-07.10-0040</v>
          </cell>
          <cell r="ALO1040" t="str">
            <v>город Архангельск</v>
          </cell>
        </row>
        <row r="1041">
          <cell r="C1041" t="str">
            <v>G_000-15-1-07.10-0032</v>
          </cell>
          <cell r="ALO1041" t="str">
            <v>город Архангельск</v>
          </cell>
        </row>
        <row r="1042">
          <cell r="C1042" t="str">
            <v>G_000-15-1-07.10-0042</v>
          </cell>
          <cell r="ALO1042" t="str">
            <v>город Архангельск</v>
          </cell>
        </row>
        <row r="1043">
          <cell r="C1043" t="str">
            <v>G_000-15-1-07.10-0023</v>
          </cell>
          <cell r="ALO1043" t="str">
            <v>город Архангельск</v>
          </cell>
        </row>
        <row r="1044">
          <cell r="C1044" t="str">
            <v>G_000-15-1-07.10-0024</v>
          </cell>
          <cell r="ALO1044" t="str">
            <v>город Архангельск</v>
          </cell>
        </row>
        <row r="1045">
          <cell r="C1045" t="str">
            <v>G_000-15-1-07.10-0026</v>
          </cell>
          <cell r="ALO1045" t="str">
            <v>город Архангельск</v>
          </cell>
        </row>
        <row r="1046">
          <cell r="C1046" t="str">
            <v>G_000-15-1-07.10-0028</v>
          </cell>
          <cell r="ALO1046" t="str">
            <v>город Архангельск</v>
          </cell>
        </row>
        <row r="1047">
          <cell r="C1047" t="str">
            <v>G_000-15-1-07.10-0016</v>
          </cell>
          <cell r="ALO1047" t="str">
            <v>город Архангельск</v>
          </cell>
        </row>
        <row r="1048">
          <cell r="C1048" t="str">
            <v>G_000-15-1-07.10-0043</v>
          </cell>
          <cell r="ALO1048" t="str">
            <v>город Архангельск</v>
          </cell>
        </row>
        <row r="1049">
          <cell r="C1049" t="str">
            <v>G_000-15-1-07.10-0030</v>
          </cell>
          <cell r="ALO1049" t="str">
            <v>город Архангельск</v>
          </cell>
        </row>
        <row r="1050">
          <cell r="C1050" t="str">
            <v>G_000-15-1-07.10-0020</v>
          </cell>
          <cell r="ALO1050" t="str">
            <v>город Архангельск</v>
          </cell>
        </row>
        <row r="1051">
          <cell r="C1051" t="str">
            <v>G_000-15-1-07.10-0033</v>
          </cell>
          <cell r="ALO1051" t="str">
            <v>город Архангельск</v>
          </cell>
        </row>
        <row r="1052">
          <cell r="C1052" t="str">
            <v>G_000-15-1-07.10-0034</v>
          </cell>
          <cell r="ALO1052" t="str">
            <v>город Архангельск</v>
          </cell>
        </row>
        <row r="1053">
          <cell r="C1053" t="str">
            <v>G_000-15-1-07.10-0035</v>
          </cell>
          <cell r="ALO1053" t="str">
            <v>город Архангельск</v>
          </cell>
        </row>
        <row r="1054">
          <cell r="C1054" t="str">
            <v>G_000-15-1-07.10-0036</v>
          </cell>
          <cell r="ALO1054" t="str">
            <v>город Архангельск</v>
          </cell>
        </row>
        <row r="1055">
          <cell r="C1055" t="str">
            <v>G_000-15-1-07.10-0038</v>
          </cell>
          <cell r="ALO1055" t="str">
            <v>город Архангельск</v>
          </cell>
        </row>
        <row r="1056">
          <cell r="C1056" t="str">
            <v>G_000-15-1-07.20-0018</v>
          </cell>
          <cell r="ALO1056" t="str">
            <v>город Архангельск</v>
          </cell>
        </row>
        <row r="1057">
          <cell r="C1057" t="str">
            <v>G_000-15-1-07.20-0017</v>
          </cell>
          <cell r="ALO1057" t="str">
            <v>город Архангельск</v>
          </cell>
        </row>
        <row r="1058">
          <cell r="C1058" t="str">
            <v>F_000-14-1-07.30-0001</v>
          </cell>
          <cell r="ALO1058" t="str">
            <v>город Архангельск</v>
          </cell>
        </row>
        <row r="1059">
          <cell r="C1059" t="str">
            <v>F_000-14-1-07.30-0002</v>
          </cell>
          <cell r="ALO1059" t="str">
            <v>город Архангельск</v>
          </cell>
        </row>
        <row r="1060">
          <cell r="C1060" t="str">
            <v>I_000-15-1-07.20-0023</v>
          </cell>
          <cell r="ALO1060" t="str">
            <v>город Архангельск</v>
          </cell>
        </row>
        <row r="1061">
          <cell r="C1061" t="str">
            <v>I_000-15-1-07.20-0005</v>
          </cell>
          <cell r="ALO1061" t="str">
            <v>город Архангельск</v>
          </cell>
        </row>
        <row r="1062">
          <cell r="C1062" t="str">
            <v>I_000-15-1-07.20-0002</v>
          </cell>
          <cell r="ALO1062" t="str">
            <v>город Архангельск</v>
          </cell>
        </row>
        <row r="1063">
          <cell r="C1063" t="str">
            <v>I_000-15-1-07.20-0032</v>
          </cell>
          <cell r="ALO1063" t="str">
            <v>город Архангельск</v>
          </cell>
        </row>
        <row r="1064">
          <cell r="C1064" t="str">
            <v>F_000-15-1-07.30-0002</v>
          </cell>
          <cell r="ALO1064" t="str">
            <v>город Архангельск</v>
          </cell>
        </row>
        <row r="1065">
          <cell r="C1065" t="str">
            <v>G_000-15-1-07.30-0020</v>
          </cell>
          <cell r="ALO1065" t="str">
            <v>город Архангельск</v>
          </cell>
        </row>
        <row r="1066">
          <cell r="C1066" t="str">
            <v>G_000-12-1-07.30-0020</v>
          </cell>
          <cell r="ALO1066" t="str">
            <v>город Вельск</v>
          </cell>
        </row>
        <row r="1067">
          <cell r="C1067" t="str">
            <v>G_000-12-1-07.30-0021</v>
          </cell>
          <cell r="ALO1067" t="str">
            <v>город Вельск</v>
          </cell>
        </row>
        <row r="1068">
          <cell r="C1068" t="str">
            <v>G_000-15-1-07.30-0021</v>
          </cell>
          <cell r="ALO1068" t="str">
            <v>город Архангельск</v>
          </cell>
        </row>
        <row r="1069">
          <cell r="C1069" t="str">
            <v>G_000-12-1-07.30-0022</v>
          </cell>
          <cell r="ALO1069" t="str">
            <v>город Вельск</v>
          </cell>
        </row>
        <row r="1070">
          <cell r="C1070" t="str">
            <v>G_000-11-1-07.30-0006</v>
          </cell>
          <cell r="ALO1070" t="str">
            <v>город Архангельск</v>
          </cell>
        </row>
        <row r="1071">
          <cell r="C1071" t="str">
            <v>G_000-11-1-07.30-0007</v>
          </cell>
          <cell r="ALO1071" t="str">
            <v>город Архангельск</v>
          </cell>
        </row>
        <row r="1072">
          <cell r="C1072" t="str">
            <v>G_000-11-1-07.30-0008</v>
          </cell>
          <cell r="ALO1072" t="str">
            <v>город Архангельск</v>
          </cell>
        </row>
        <row r="1073">
          <cell r="C1073" t="str">
            <v>G_000-11-1-07.30-0009</v>
          </cell>
          <cell r="ALO1073" t="str">
            <v>город Архангельск</v>
          </cell>
        </row>
        <row r="1074">
          <cell r="C1074" t="str">
            <v>I_000-15-1-07.10-0057</v>
          </cell>
          <cell r="ALO1074" t="str">
            <v>город Архангельск</v>
          </cell>
        </row>
        <row r="1075">
          <cell r="C1075" t="str">
            <v>I_000-15-1-07.10-0046</v>
          </cell>
          <cell r="ALO1075" t="str">
            <v>город Архангельск</v>
          </cell>
        </row>
        <row r="1076">
          <cell r="C1076" t="str">
            <v>I_000-11-1-07.10-0048</v>
          </cell>
          <cell r="ALO1076" t="str">
            <v>город Архангельск</v>
          </cell>
        </row>
        <row r="1077">
          <cell r="C1077" t="str">
            <v>I_000-15-1-07.10-0047</v>
          </cell>
          <cell r="ALO1077" t="str">
            <v>город Архангельск</v>
          </cell>
        </row>
        <row r="1078">
          <cell r="C1078" t="str">
            <v>I_000-12-1-07.10-0051</v>
          </cell>
          <cell r="ALO1078" t="str">
            <v>город Архангельск</v>
          </cell>
        </row>
        <row r="1079">
          <cell r="C1079" t="str">
            <v>I_000-15-1-07.10-0058</v>
          </cell>
          <cell r="ALO1079" t="str">
            <v>город Архангельск</v>
          </cell>
        </row>
        <row r="1080">
          <cell r="C1080" t="str">
            <v>I_000-15-1-07.10-0048</v>
          </cell>
          <cell r="ALO1080" t="str">
            <v>город Архангельск</v>
          </cell>
        </row>
        <row r="1081">
          <cell r="C1081" t="str">
            <v>I_000-14-1-07.10-0047</v>
          </cell>
          <cell r="ALO1081" t="str">
            <v>город Архангельск</v>
          </cell>
        </row>
        <row r="1082">
          <cell r="C1082" t="str">
            <v>I_000-15-1-07.30-0046</v>
          </cell>
          <cell r="ALO1082" t="str">
            <v>город Архангельск</v>
          </cell>
        </row>
        <row r="1083">
          <cell r="C1083" t="str">
            <v>I_000-11-1-07.10-0051</v>
          </cell>
          <cell r="ALO1083" t="str">
            <v>город Архангельск</v>
          </cell>
        </row>
        <row r="1084">
          <cell r="C1084" t="str">
            <v>I_000-11-1-07.10-0056</v>
          </cell>
          <cell r="ALO1084" t="str">
            <v>город Архангельск</v>
          </cell>
        </row>
        <row r="1085">
          <cell r="C1085" t="str">
            <v>I_000-12-1-07.10-0052</v>
          </cell>
          <cell r="ALO1085" t="str">
            <v>город Архангельск</v>
          </cell>
        </row>
        <row r="1086">
          <cell r="C1086" t="str">
            <v>I_000-13-1-07.10-0049</v>
          </cell>
          <cell r="ALO1086" t="str">
            <v>город Архангельск</v>
          </cell>
        </row>
        <row r="1087">
          <cell r="C1087" t="str">
            <v>I_000-15-1-07.10-0049</v>
          </cell>
          <cell r="ALO1087" t="str">
            <v>город Архангельск</v>
          </cell>
        </row>
        <row r="1088">
          <cell r="C1088" t="str">
            <v>I_000-15-1-07.10-0050</v>
          </cell>
          <cell r="ALO1088" t="str">
            <v>город Архангельск</v>
          </cell>
        </row>
        <row r="1089">
          <cell r="C1089" t="str">
            <v>I_000-11-1-07.10-0052</v>
          </cell>
          <cell r="ALO1089" t="str">
            <v>город Архангельск</v>
          </cell>
        </row>
        <row r="1090">
          <cell r="C1090" t="str">
            <v>I_000-13-1-07.10-0051</v>
          </cell>
          <cell r="ALO1090" t="str">
            <v>город Архангельск</v>
          </cell>
        </row>
        <row r="1091">
          <cell r="C1091" t="str">
            <v>I_000-14-1-07.10-0050</v>
          </cell>
          <cell r="ALO1091" t="str">
            <v>город Архангельск</v>
          </cell>
        </row>
        <row r="1092">
          <cell r="C1092" t="str">
            <v>I_000-15-1-07.10-0051</v>
          </cell>
          <cell r="ALO1092" t="str">
            <v>город Архангельск</v>
          </cell>
        </row>
        <row r="1093">
          <cell r="C1093" t="str">
            <v>I_000-15-1-07.10-0052</v>
          </cell>
          <cell r="ALO1093" t="str">
            <v>город Архангельск</v>
          </cell>
        </row>
        <row r="1094">
          <cell r="C1094" t="str">
            <v>I_000-12-1-07.10-0056</v>
          </cell>
          <cell r="ALO1094" t="str">
            <v>город Архангельск</v>
          </cell>
        </row>
        <row r="1095">
          <cell r="C1095" t="str">
            <v>I_000-14-1-07.10-0051</v>
          </cell>
          <cell r="ALO1095" t="str">
            <v>город Архангельск</v>
          </cell>
        </row>
        <row r="1096">
          <cell r="C1096" t="str">
            <v>I_000-11-1-07.10-0055</v>
          </cell>
          <cell r="ALO1096" t="str">
            <v>город Архангельск</v>
          </cell>
        </row>
        <row r="1097">
          <cell r="C1097" t="str">
            <v>I_000-15-1-07.10-0055</v>
          </cell>
          <cell r="ALO1097" t="str">
            <v>город Архангельск</v>
          </cell>
        </row>
        <row r="1098">
          <cell r="C1098" t="str">
            <v>I_000-13-1-07.10-0052</v>
          </cell>
          <cell r="ALO1098" t="str">
            <v>город Архангельск</v>
          </cell>
        </row>
        <row r="1099">
          <cell r="C1099" t="str">
            <v>I_000-13-1-07.10-0054</v>
          </cell>
          <cell r="ALO1099" t="str">
            <v>город Архангельск</v>
          </cell>
        </row>
        <row r="1100">
          <cell r="C1100" t="str">
            <v>I_000-11-1-07.10-0057</v>
          </cell>
          <cell r="ALO1100" t="str">
            <v>город Архангельск</v>
          </cell>
        </row>
        <row r="1101">
          <cell r="C1101" t="str">
            <v>I_000-12-1-07.10-0058</v>
          </cell>
          <cell r="ALO1101" t="str">
            <v>город Архангельск</v>
          </cell>
        </row>
        <row r="1102">
          <cell r="C1102" t="str">
            <v>I_000-14-1-07.30-0018</v>
          </cell>
          <cell r="ALO1102" t="str">
            <v>Плесецкий район</v>
          </cell>
        </row>
        <row r="1103">
          <cell r="C1103" t="str">
            <v>I_000-11-5-07.30-0001</v>
          </cell>
          <cell r="ALO1103" t="str">
            <v>город Архангельск</v>
          </cell>
        </row>
        <row r="1104">
          <cell r="C1104" t="str">
            <v>I_000-13-1-07.30-0001</v>
          </cell>
          <cell r="ALO1104" t="str">
            <v>город Архангельск</v>
          </cell>
        </row>
        <row r="1105">
          <cell r="C1105" t="str">
            <v>I_000-15-1-07.20-0019</v>
          </cell>
          <cell r="ALO1105" t="str">
            <v>город Архангельск</v>
          </cell>
        </row>
        <row r="1106">
          <cell r="C1106" t="str">
            <v>I_000-15-1-07.20-0020</v>
          </cell>
          <cell r="ALO1106" t="str">
            <v>город Архангельск</v>
          </cell>
        </row>
        <row r="1107">
          <cell r="C1107" t="str">
            <v>I_000-11-1-07.30-0021</v>
          </cell>
          <cell r="ALO1107" t="str">
            <v>город Архангельск</v>
          </cell>
        </row>
        <row r="1108">
          <cell r="C1108" t="str">
            <v>I_000-15-1-07.30-0027</v>
          </cell>
          <cell r="ALO1108" t="str">
            <v>город Архангельск</v>
          </cell>
        </row>
        <row r="1109">
          <cell r="C1109" t="str">
            <v>I_000-15-1-07.30-0028</v>
          </cell>
          <cell r="ALO1109" t="str">
            <v>город Архангельск</v>
          </cell>
        </row>
        <row r="1110">
          <cell r="C1110" t="str">
            <v>I_000-14-1-07.30-0003</v>
          </cell>
          <cell r="ALO1110" t="str">
            <v>Плесецкий район</v>
          </cell>
        </row>
        <row r="1111">
          <cell r="C1111" t="str">
            <v>I_000-11-1-07.30-0012</v>
          </cell>
          <cell r="ALO1111" t="str">
            <v>город Архангельск</v>
          </cell>
        </row>
        <row r="1112">
          <cell r="C1112" t="str">
            <v>I_000-14-1-07.30-0004</v>
          </cell>
          <cell r="ALO1112" t="str">
            <v>Плесецкий район</v>
          </cell>
        </row>
        <row r="1113">
          <cell r="C1113" t="str">
            <v>I_000-14-1-07.30-0005</v>
          </cell>
          <cell r="ALO1113" t="str">
            <v>Плесецкий район</v>
          </cell>
        </row>
        <row r="1114">
          <cell r="C1114" t="str">
            <v>I_000-14-1-07.30-0006</v>
          </cell>
          <cell r="ALO1114" t="str">
            <v>Плесецкий район</v>
          </cell>
        </row>
        <row r="1115">
          <cell r="C1115" t="str">
            <v>I_000-14-1-07.30-0007</v>
          </cell>
          <cell r="ALO1115" t="str">
            <v>Плесецкий район</v>
          </cell>
        </row>
        <row r="1116">
          <cell r="C1116" t="str">
            <v>I_000-14-1-07.30-0008</v>
          </cell>
          <cell r="ALO1116" t="str">
            <v>Плесецкий район</v>
          </cell>
        </row>
        <row r="1117">
          <cell r="C1117" t="str">
            <v>I_000-11-1-07.30-0013</v>
          </cell>
          <cell r="ALO1117" t="str">
            <v>город Архангельск</v>
          </cell>
        </row>
        <row r="1118">
          <cell r="C1118" t="str">
            <v>I_000-12-1-07.30-0023</v>
          </cell>
          <cell r="ALO1118" t="str">
            <v>Вельский район</v>
          </cell>
        </row>
        <row r="1119">
          <cell r="C1119" t="str">
            <v>I_000-12-1-07.30-0024</v>
          </cell>
          <cell r="ALO1119" t="str">
            <v>Вельский район</v>
          </cell>
        </row>
        <row r="1120">
          <cell r="C1120" t="str">
            <v>I_000-12-1-07.30-0025</v>
          </cell>
          <cell r="ALO1120" t="str">
            <v>Вельский район</v>
          </cell>
        </row>
        <row r="1121">
          <cell r="C1121" t="str">
            <v>I_000-14-1-07.30-0011</v>
          </cell>
          <cell r="ALO1121" t="str">
            <v>Плесецкий район</v>
          </cell>
        </row>
        <row r="1122">
          <cell r="C1122" t="str">
            <v>I_000-15-1-07.30-0029</v>
          </cell>
          <cell r="ALO1122" t="str">
            <v>город Архангельск</v>
          </cell>
        </row>
        <row r="1123">
          <cell r="C1123" t="str">
            <v>I_000-14-1-07.30-0012</v>
          </cell>
          <cell r="ALO1123" t="str">
            <v>Плесецкий район</v>
          </cell>
        </row>
        <row r="1124">
          <cell r="C1124" t="str">
            <v>I_000-11-1-07.30-0016</v>
          </cell>
          <cell r="ALO1124" t="str">
            <v>город Архангельск</v>
          </cell>
        </row>
        <row r="1125">
          <cell r="C1125" t="str">
            <v>I_000-15-1-07.30-0030</v>
          </cell>
          <cell r="ALO1125" t="str">
            <v>город Архангельск</v>
          </cell>
        </row>
        <row r="1126">
          <cell r="C1126" t="str">
            <v>I_000-15-1-07.30-0031</v>
          </cell>
          <cell r="ALO1126" t="str">
            <v>город Архангельск</v>
          </cell>
        </row>
        <row r="1127">
          <cell r="C1127" t="str">
            <v>I_000-11-1-07.30-0017</v>
          </cell>
          <cell r="ALO1127" t="str">
            <v>город Архангельск</v>
          </cell>
        </row>
        <row r="1128">
          <cell r="C1128" t="str">
            <v>I_000-15-1-07.30-0032</v>
          </cell>
          <cell r="ALO1128" t="str">
            <v>город Архангельск</v>
          </cell>
        </row>
        <row r="1129">
          <cell r="C1129" t="str">
            <v>I_000-15-1-07.30-0033</v>
          </cell>
          <cell r="ALO1129" t="str">
            <v>город Архангельск</v>
          </cell>
        </row>
        <row r="1130">
          <cell r="C1130" t="str">
            <v>I_000-12-1-07.30-0028</v>
          </cell>
          <cell r="ALO1130" t="str">
            <v>Вельский район</v>
          </cell>
        </row>
        <row r="1131">
          <cell r="C1131" t="str">
            <v>I_000-15-1-07.30-0038</v>
          </cell>
          <cell r="ALO1131" t="str">
            <v>город Архангельск</v>
          </cell>
        </row>
        <row r="1132">
          <cell r="C1132" t="str">
            <v>I_000-13-1-07.30-0005</v>
          </cell>
          <cell r="ALO1132" t="str">
            <v>город Котлас</v>
          </cell>
        </row>
        <row r="1133">
          <cell r="C1133" t="str">
            <v>I_000-15-1-07.30-0036</v>
          </cell>
          <cell r="ALO1133" t="str">
            <v>город Архангельск</v>
          </cell>
        </row>
        <row r="1134">
          <cell r="C1134" t="str">
            <v>I_000-11-1-07.30-0018</v>
          </cell>
          <cell r="ALO1134" t="str">
            <v>город Архангельск</v>
          </cell>
        </row>
        <row r="1135">
          <cell r="C1135" t="str">
            <v>I_000-14-1-07.30-0013</v>
          </cell>
          <cell r="ALO1135" t="str">
            <v>Плесецкий район</v>
          </cell>
        </row>
        <row r="1136">
          <cell r="C1136" t="str">
            <v>I_000-14-1-07.30-0014</v>
          </cell>
          <cell r="ALO1136" t="str">
            <v>Плесецкий район</v>
          </cell>
        </row>
        <row r="1137">
          <cell r="C1137" t="str">
            <v>I_000-14-1-07.30-0015</v>
          </cell>
          <cell r="ALO1137" t="str">
            <v>Плесецкий район</v>
          </cell>
        </row>
        <row r="1138">
          <cell r="C1138" t="str">
            <v>I_000-13-1-07.30-0006</v>
          </cell>
          <cell r="ALO1138" t="str">
            <v>город Котлас</v>
          </cell>
        </row>
        <row r="1139">
          <cell r="C1139" t="str">
            <v>I_000-15-1-07.30-0039</v>
          </cell>
          <cell r="ALO1139" t="str">
            <v>город Архангельск</v>
          </cell>
        </row>
        <row r="1140">
          <cell r="C1140" t="str">
            <v>I_000-11-1-07.30-0019</v>
          </cell>
          <cell r="ALO1140" t="str">
            <v>город Архангельск</v>
          </cell>
        </row>
        <row r="1141">
          <cell r="C1141" t="str">
            <v>I_000-12-1-07.30-0032</v>
          </cell>
          <cell r="ALO1141" t="str">
            <v>Вельский район</v>
          </cell>
        </row>
        <row r="1142">
          <cell r="C1142" t="str">
            <v>I_000-14-1-07.30-0016</v>
          </cell>
          <cell r="ALO1142" t="str">
            <v>Плесецкий район</v>
          </cell>
        </row>
        <row r="1143">
          <cell r="C1143" t="str">
            <v>I_000-15-1-07.20-0022</v>
          </cell>
          <cell r="ALO1143" t="str">
            <v>город Архангельск</v>
          </cell>
        </row>
        <row r="1144">
          <cell r="C1144" t="str">
            <v>I_000-15-1-07.20-0021</v>
          </cell>
          <cell r="ALO1144" t="str">
            <v>город Архангельск</v>
          </cell>
        </row>
        <row r="1145">
          <cell r="C1145" t="str">
            <v>I_000-15-1-07.20-0027</v>
          </cell>
          <cell r="ALO1145" t="str">
            <v>город Архангельск</v>
          </cell>
        </row>
        <row r="1146">
          <cell r="C1146" t="str">
            <v>I_000-15-1-07.20-0028</v>
          </cell>
          <cell r="ALO1146" t="str">
            <v>город Архангельск</v>
          </cell>
        </row>
        <row r="1147">
          <cell r="C1147" t="str">
            <v>I_000-15-1-07.30-0045</v>
          </cell>
          <cell r="ALO1147" t="str">
            <v>город Архангельск</v>
          </cell>
        </row>
        <row r="1148">
          <cell r="C1148" t="str">
            <v>I_000-15-1-07.20-0029</v>
          </cell>
          <cell r="ALO1148" t="str">
            <v>город Архангельск</v>
          </cell>
        </row>
        <row r="1149">
          <cell r="C1149" t="str">
            <v>I_000-15-1-07.20-0030</v>
          </cell>
          <cell r="ALO1149" t="str">
            <v>город Архангельск</v>
          </cell>
        </row>
        <row r="1150">
          <cell r="C1150" t="str">
            <v>I_000-15-5-07.20-0001</v>
          </cell>
          <cell r="ALO1150" t="str">
            <v>город Архангельск</v>
          </cell>
        </row>
        <row r="1151">
          <cell r="C1151" t="str">
            <v>I_000-15-5-07.30-0001</v>
          </cell>
          <cell r="ALO1151" t="str">
            <v>город Архангельск</v>
          </cell>
        </row>
        <row r="1152">
          <cell r="C1152" t="str">
            <v>I_000-15-1-07.20-0031</v>
          </cell>
          <cell r="ALO1152" t="str">
            <v>город Архангельск</v>
          </cell>
        </row>
        <row r="1153">
          <cell r="C1153" t="str">
            <v>I_000-15-1-07.30-0048</v>
          </cell>
          <cell r="ALO1153" t="str">
            <v>город Архангельск</v>
          </cell>
        </row>
        <row r="1154">
          <cell r="C1154" t="str">
            <v>F_000-15-2-06.20-0002</v>
          </cell>
          <cell r="ALO1154" t="str">
            <v>город Архангельск</v>
          </cell>
        </row>
        <row r="1155">
          <cell r="C1155" t="str">
            <v>F_000-15-1-07.10-0015.2</v>
          </cell>
          <cell r="ALO1155" t="str">
            <v>город Архангельск</v>
          </cell>
        </row>
        <row r="1156">
          <cell r="C1156" t="str">
            <v>F_000-15-1-07.10-0015.3</v>
          </cell>
          <cell r="ALO1156" t="str">
            <v>город Архангельск</v>
          </cell>
        </row>
        <row r="1157">
          <cell r="C1157" t="str">
            <v>F_000-15-1-07.10-0015.4</v>
          </cell>
          <cell r="ALO1157" t="str">
            <v>город Архангельск</v>
          </cell>
        </row>
        <row r="1158">
          <cell r="C1158" t="str">
            <v>F_000-15-1-07.10-0015.5</v>
          </cell>
          <cell r="ALO1158" t="str">
            <v>город Архангельск</v>
          </cell>
        </row>
        <row r="1159">
          <cell r="C1159" t="str">
            <v>F_000-15-1-07.10-0015.6</v>
          </cell>
          <cell r="ALO1159" t="str">
            <v>город Архангельск</v>
          </cell>
        </row>
        <row r="1160">
          <cell r="C1160" t="str">
            <v>F_000-15-1-07.10-0015.7</v>
          </cell>
          <cell r="ALO1160" t="str">
            <v>город Архангельск</v>
          </cell>
        </row>
        <row r="1161">
          <cell r="C1161" t="str">
            <v>F_000-15-1-07.10-0015.8</v>
          </cell>
          <cell r="ALO1161" t="str">
            <v>город Архангельск</v>
          </cell>
        </row>
        <row r="1162">
          <cell r="C1162" t="str">
            <v>F_000-15-1-07.10-0015.9</v>
          </cell>
          <cell r="ALO1162" t="str">
            <v>город Архангельск</v>
          </cell>
        </row>
        <row r="1163">
          <cell r="C1163" t="str">
            <v>F_000-15-1-07.10-0015.10</v>
          </cell>
          <cell r="ALO1163" t="str">
            <v>город Архангельск</v>
          </cell>
        </row>
        <row r="1164">
          <cell r="C1164" t="str">
            <v>F_000-15-1-07.10-0015.11</v>
          </cell>
          <cell r="ALO1164" t="str">
            <v>город Архангельск</v>
          </cell>
        </row>
        <row r="1165">
          <cell r="C1165" t="str">
            <v>F_000-15-1-07.10-0015.12</v>
          </cell>
          <cell r="ALO1165" t="str">
            <v>город Архангельск</v>
          </cell>
        </row>
        <row r="1166">
          <cell r="C1166" t="str">
            <v>F_000-15-1-07.10-0015.13</v>
          </cell>
          <cell r="ALO1166" t="str">
            <v>город Архангельск</v>
          </cell>
        </row>
        <row r="1167">
          <cell r="C1167" t="str">
            <v>F_000-15-1-07.10-0015.14</v>
          </cell>
          <cell r="ALO1167" t="str">
            <v>город Архангельск</v>
          </cell>
        </row>
        <row r="1168">
          <cell r="C1168" t="str">
            <v>F_000-15-1-07.10-0015.15</v>
          </cell>
          <cell r="ALO1168" t="str">
            <v>город Архангельск</v>
          </cell>
        </row>
        <row r="1169">
          <cell r="C1169" t="str">
            <v>F_000-15-1-07.10-0015.17</v>
          </cell>
          <cell r="ALO1169" t="str">
            <v>город Архангельск</v>
          </cell>
        </row>
        <row r="1170">
          <cell r="C1170" t="str">
            <v>F_000-15-1-07.10-0015.18</v>
          </cell>
          <cell r="ALO1170" t="str">
            <v>город Архангельск</v>
          </cell>
        </row>
        <row r="1171">
          <cell r="C1171" t="str">
            <v>G_000-15-1-07.10-0015.19</v>
          </cell>
          <cell r="ALO1171" t="str">
            <v>город Архангельск</v>
          </cell>
        </row>
        <row r="1172">
          <cell r="C1172" t="str">
            <v>G_000-15-1-07.10-0015.20</v>
          </cell>
          <cell r="ALO1172" t="str">
            <v>город Архангельск</v>
          </cell>
        </row>
        <row r="1173">
          <cell r="C1173" t="str">
            <v>F_000-15-1-07.10-0015.21</v>
          </cell>
          <cell r="ALO1173" t="str">
            <v>город Архангельск</v>
          </cell>
        </row>
        <row r="1174">
          <cell r="C1174" t="str">
            <v>F_000-15-1-07.10-0015.22</v>
          </cell>
          <cell r="ALO1174" t="str">
            <v>город Архангельск</v>
          </cell>
        </row>
        <row r="1175">
          <cell r="C1175" t="str">
            <v>F_000-15-1-07.10-0015.23</v>
          </cell>
          <cell r="ALO1175" t="str">
            <v>город Архангельск</v>
          </cell>
        </row>
        <row r="1176">
          <cell r="C1176" t="str">
            <v>F_000-15-1-07.10-0015.24</v>
          </cell>
          <cell r="ALO1176" t="str">
            <v>город Архангельск</v>
          </cell>
        </row>
        <row r="1177">
          <cell r="C1177" t="str">
            <v>F_000-15-1-07.10-0005</v>
          </cell>
          <cell r="ALO1177" t="str">
            <v>город Архангельск</v>
          </cell>
        </row>
        <row r="1178">
          <cell r="C1178" t="str">
            <v>F_000-15-1-07.10-0010</v>
          </cell>
          <cell r="ALO1178" t="str">
            <v>город Архангельск</v>
          </cell>
        </row>
        <row r="1179">
          <cell r="C1179" t="str">
            <v>F_000-15-1-07.10-0011</v>
          </cell>
          <cell r="ALO1179" t="str">
            <v>город Архангельск</v>
          </cell>
        </row>
        <row r="1180">
          <cell r="C1180" t="str">
            <v>F_000-15-1-07.10-0012</v>
          </cell>
          <cell r="ALO1180" t="str">
            <v>город Архангельск</v>
          </cell>
        </row>
        <row r="1181">
          <cell r="C1181" t="str">
            <v>F_000-11-1-07.30-0001</v>
          </cell>
          <cell r="ALO1181" t="str">
            <v>город Архангельск</v>
          </cell>
        </row>
        <row r="1182">
          <cell r="C1182" t="str">
            <v>F_000-11-1-07.30-0002</v>
          </cell>
          <cell r="ALO1182" t="str">
            <v>город Архангельск</v>
          </cell>
        </row>
        <row r="1183">
          <cell r="C1183" t="str">
            <v>F_000-15-1-07.30-0004</v>
          </cell>
          <cell r="ALO1183" t="str">
            <v>город Архангельск</v>
          </cell>
        </row>
        <row r="1184">
          <cell r="C1184" t="str">
            <v>F_000-15-1-07.30-0001</v>
          </cell>
          <cell r="ALO1184" t="str">
            <v>город Архангельск</v>
          </cell>
        </row>
        <row r="1185">
          <cell r="C1185" t="str">
            <v>G_000-11-1-07.30-0003</v>
          </cell>
          <cell r="ALO1185" t="str">
            <v>город Архангельск</v>
          </cell>
        </row>
        <row r="1186">
          <cell r="C1186" t="str">
            <v>G_000-12-1-07.30-0001</v>
          </cell>
          <cell r="ALO1186" t="str">
            <v>город Архангельск</v>
          </cell>
        </row>
        <row r="1187">
          <cell r="C1187" t="str">
            <v>G_000-11-1-07.30-0004</v>
          </cell>
          <cell r="ALO1187" t="str">
            <v>город Архангельск</v>
          </cell>
        </row>
        <row r="1188">
          <cell r="C1188" t="str">
            <v>G_000-15-1-07.30-0003</v>
          </cell>
          <cell r="ALO1188" t="str">
            <v>город Архангельск</v>
          </cell>
        </row>
        <row r="1189">
          <cell r="C1189" t="str">
            <v>G_000-12-5-01.32-1040</v>
          </cell>
          <cell r="ALO1189" t="str">
            <v>деревня Слобода-Панница</v>
          </cell>
        </row>
        <row r="1190">
          <cell r="C1190" t="str">
            <v>I_000-11-2-06.70-0003</v>
          </cell>
          <cell r="ALO1190" t="str">
            <v>город Мезень</v>
          </cell>
        </row>
        <row r="1191">
          <cell r="C1191" t="str">
            <v>I_000-11-2-06.70-0004</v>
          </cell>
          <cell r="ALO1191" t="str">
            <v>Пинежский район</v>
          </cell>
        </row>
        <row r="1192">
          <cell r="C1192" t="str">
            <v>I_000-11-2-06.70-0005</v>
          </cell>
          <cell r="ALO1192" t="str">
            <v>село Холмогоры</v>
          </cell>
        </row>
        <row r="1193">
          <cell r="C1193" t="str">
            <v>I_000-12-2-06.70-0001</v>
          </cell>
          <cell r="ALO1193" t="str">
            <v>город Шенкурск</v>
          </cell>
        </row>
        <row r="1194">
          <cell r="C1194" t="str">
            <v>I_000-12-2-06.70-0002</v>
          </cell>
          <cell r="ALO1194" t="str">
            <v>Виноградовский район</v>
          </cell>
        </row>
        <row r="1195">
          <cell r="C1195" t="str">
            <v>I_000-14-2-06.70-0001</v>
          </cell>
          <cell r="ALO1195" t="str">
            <v>город Плесецк</v>
          </cell>
        </row>
        <row r="1196">
          <cell r="C1196" t="str">
            <v>I_000-14-2-06.70-0003</v>
          </cell>
          <cell r="ALO1196" t="str">
            <v>город Каргополь</v>
          </cell>
        </row>
        <row r="1197">
          <cell r="C1197" t="str">
            <v>I_000-13-2-06.70-0001</v>
          </cell>
          <cell r="ALO1197" t="str">
            <v>село Верхняя Тойма</v>
          </cell>
        </row>
        <row r="1198">
          <cell r="C1198" t="str">
            <v>I_000-13-2-06.70-0002</v>
          </cell>
          <cell r="ALO1198" t="str">
            <v>село Яренск</v>
          </cell>
        </row>
        <row r="1199">
          <cell r="C1199" t="str">
            <v>I_000-11-1-07.30-0028</v>
          </cell>
          <cell r="ALO1199" t="str">
            <v>город Архангельск</v>
          </cell>
        </row>
        <row r="1200">
          <cell r="C1200" t="str">
            <v>I_000-15-1-07.30-0051</v>
          </cell>
          <cell r="ALO1200" t="str">
            <v>город Архангельск</v>
          </cell>
        </row>
        <row r="1201">
          <cell r="C1201" t="str">
            <v>I_000-15-1-07.30-0049</v>
          </cell>
          <cell r="ALO1201" t="str">
            <v>город Архангельск</v>
          </cell>
        </row>
        <row r="1202">
          <cell r="C1202" t="str">
            <v>G_100000001</v>
          </cell>
          <cell r="ALO1202" t="str">
            <v>город Архангельск</v>
          </cell>
        </row>
        <row r="1203">
          <cell r="C1203" t="str">
            <v>I_000-15-1-07.30-0050</v>
          </cell>
          <cell r="ALO1203" t="str">
            <v>город Архангельск</v>
          </cell>
        </row>
        <row r="1204">
          <cell r="C1204" t="str">
            <v>I_000-11-1-07.30-0027</v>
          </cell>
          <cell r="ALO1204" t="str">
            <v>город Архангельск</v>
          </cell>
        </row>
        <row r="1205">
          <cell r="C1205" t="str">
            <v>I_000-13-2-06.70-0003</v>
          </cell>
          <cell r="ALO1205" t="str">
            <v>город Котлас</v>
          </cell>
        </row>
        <row r="1206">
          <cell r="C1206" t="str">
            <v>I_000-15-1-07.10-0059</v>
          </cell>
          <cell r="ALO1206" t="str">
            <v>город Архангельск</v>
          </cell>
        </row>
        <row r="1207">
          <cell r="C1207" t="str">
            <v>I_000-15-1-07.10-0062</v>
          </cell>
          <cell r="ALO1207" t="str">
            <v>город Архангельск</v>
          </cell>
        </row>
        <row r="1208">
          <cell r="C1208" t="str">
            <v>I_000-15-1-07.10-0060</v>
          </cell>
          <cell r="ALO1208" t="str">
            <v>город Архангельск</v>
          </cell>
        </row>
        <row r="1209">
          <cell r="C1209" t="str">
            <v>I_000-15-1-07.10-0061</v>
          </cell>
          <cell r="ALO1209" t="str">
            <v>город Архангельск</v>
          </cell>
        </row>
        <row r="1210">
          <cell r="C1210" t="str">
            <v>I_000-15-1-07.20-0033</v>
          </cell>
          <cell r="ALO1210" t="str">
            <v>город Архангельск</v>
          </cell>
        </row>
        <row r="1211">
          <cell r="C1211" t="str">
            <v>I_000-15-1-07.20-0037</v>
          </cell>
          <cell r="ALO1211" t="str">
            <v>город Архангельск</v>
          </cell>
        </row>
        <row r="1212">
          <cell r="C1212" t="str">
            <v>I_000-15-1-07.20-0035</v>
          </cell>
          <cell r="ALO1212" t="str">
            <v>город Архангельск</v>
          </cell>
        </row>
        <row r="1213">
          <cell r="C1213" t="str">
            <v>I_000-15-1-07.20-0034</v>
          </cell>
          <cell r="ALO1213" t="str">
            <v>город Архангельск</v>
          </cell>
        </row>
        <row r="1214">
          <cell r="C1214" t="str">
            <v>I_000-11-2-06.10-1556</v>
          </cell>
          <cell r="ALO1214" t="str">
            <v>город Архангельск</v>
          </cell>
        </row>
        <row r="1215">
          <cell r="C1215" t="str">
            <v>I_000-15-1-07.20-0038</v>
          </cell>
          <cell r="ALO1215" t="str">
            <v>город Архангельск</v>
          </cell>
        </row>
        <row r="1216">
          <cell r="C1216" t="str">
            <v>I_000-15-1-07.20-0039</v>
          </cell>
          <cell r="ALO1216" t="str">
            <v>город Архангельск</v>
          </cell>
        </row>
        <row r="1217">
          <cell r="C1217" t="str">
            <v>I_000-15-1-07.20-0041</v>
          </cell>
          <cell r="ALO1217" t="str">
            <v>город Архангельск</v>
          </cell>
        </row>
        <row r="1218">
          <cell r="C1218" t="str">
            <v>I_000-14-1-07.30-0022</v>
          </cell>
          <cell r="ALO1218" t="str">
            <v>Плесецкий район</v>
          </cell>
        </row>
        <row r="1219">
          <cell r="C1219" t="str">
            <v>I_000-15-1-07.30-0057</v>
          </cell>
          <cell r="ALO1219" t="str">
            <v>город Архангельск</v>
          </cell>
        </row>
        <row r="1220">
          <cell r="C1220" t="str">
            <v>I_000-14-1-07.30-0023</v>
          </cell>
          <cell r="ALO1220" t="str">
            <v>город Архангельск</v>
          </cell>
        </row>
        <row r="1221">
          <cell r="C1221" t="str">
            <v>I_000-15-1-07.30-0058</v>
          </cell>
          <cell r="ALO1221" t="str">
            <v>город Архангельск</v>
          </cell>
        </row>
        <row r="1222">
          <cell r="C1222" t="str">
            <v>I_000-14-1-07.30-0026</v>
          </cell>
          <cell r="ALO1222" t="str">
            <v>Плесецкий район</v>
          </cell>
        </row>
        <row r="1223">
          <cell r="C1223" t="str">
            <v>I_000-15-1-07.30-0059</v>
          </cell>
          <cell r="ALO1223" t="str">
            <v>город Архангельск</v>
          </cell>
        </row>
        <row r="1224">
          <cell r="C1224" t="str">
            <v>I_000-11-1-07.30-0024</v>
          </cell>
          <cell r="ALO1224" t="str">
            <v>город Архангельск</v>
          </cell>
        </row>
        <row r="1225">
          <cell r="C1225" t="str">
            <v>I_000-15-1-07.30-0060</v>
          </cell>
          <cell r="ALO1225" t="str">
            <v>город Архангельск</v>
          </cell>
        </row>
        <row r="1226">
          <cell r="C1226" t="str">
            <v>I_000-13-1-07.30-0016</v>
          </cell>
          <cell r="ALO1226" t="str">
            <v>Котласский район</v>
          </cell>
        </row>
        <row r="1227">
          <cell r="C1227" t="str">
            <v>I_000-13-1-07.30-0014</v>
          </cell>
          <cell r="ALO1227" t="str">
            <v>Котласский район</v>
          </cell>
        </row>
        <row r="1228">
          <cell r="C1228" t="str">
            <v>I_000-15-1-07.30-0061</v>
          </cell>
          <cell r="ALO1228" t="str">
            <v>город Архангельск</v>
          </cell>
        </row>
        <row r="1229">
          <cell r="C1229" t="str">
            <v>I_000-15-1-07.20-0036</v>
          </cell>
          <cell r="ALO1229" t="str">
            <v>город Архангельск</v>
          </cell>
        </row>
        <row r="1230">
          <cell r="C1230" t="str">
            <v>I_000-11-1-07.30-0022</v>
          </cell>
          <cell r="ALO1230" t="str">
            <v>город Архангельск</v>
          </cell>
        </row>
        <row r="1231">
          <cell r="C1231" t="str">
            <v>I_000-11-1-07.30-0025</v>
          </cell>
          <cell r="ALO1231" t="str">
            <v>город Архангельск</v>
          </cell>
        </row>
        <row r="1232">
          <cell r="C1232" t="str">
            <v>I_000-15-1-07.20-0042</v>
          </cell>
          <cell r="ALO1232" t="str">
            <v>город Архангельск</v>
          </cell>
        </row>
        <row r="1233">
          <cell r="C1233" t="str">
            <v>I_000-15-1-07.30-0054</v>
          </cell>
          <cell r="ALO1233" t="str">
            <v>город Архангельск</v>
          </cell>
        </row>
        <row r="1234">
          <cell r="C1234" t="str">
            <v>I_000-13-2-06.10-0032</v>
          </cell>
          <cell r="ALO1234" t="str">
            <v>город Котлас</v>
          </cell>
        </row>
        <row r="1235">
          <cell r="C1235" t="str">
            <v>I_000-15-1-07.30-0053</v>
          </cell>
          <cell r="ALO1235" t="str">
            <v>город Архангельск</v>
          </cell>
        </row>
        <row r="1236">
          <cell r="C1236" t="str">
            <v>I_000-15-1-07.10-0064</v>
          </cell>
          <cell r="ALO1236" t="str">
            <v>город Архангельск</v>
          </cell>
        </row>
        <row r="1237">
          <cell r="C1237" t="str">
            <v>I_000-15-1-07.10-0070</v>
          </cell>
          <cell r="ALO1237" t="str">
            <v>город Архангельск</v>
          </cell>
        </row>
        <row r="1238">
          <cell r="C1238" t="str">
            <v>I_000-15-1-07.10-0069</v>
          </cell>
          <cell r="ALO1238" t="str">
            <v>город Архангельск</v>
          </cell>
        </row>
        <row r="1239">
          <cell r="C1239" t="str">
            <v>I_000-15-1-07.20-0040</v>
          </cell>
          <cell r="ALO1239" t="str">
            <v>город Архангельск</v>
          </cell>
        </row>
        <row r="1240">
          <cell r="C1240" t="str">
            <v>I_000-15-1-07.30-0062</v>
          </cell>
          <cell r="ALO1240" t="str">
            <v>город Архангельск</v>
          </cell>
        </row>
        <row r="1241">
          <cell r="C1241" t="str">
            <v>I_000-14-1-07.10-0054</v>
          </cell>
          <cell r="ALO1241" t="str">
            <v>город Архангельск</v>
          </cell>
        </row>
        <row r="1242">
          <cell r="C1242" t="str">
            <v>I_000-15-1-07.10-0065</v>
          </cell>
          <cell r="ALO1242" t="str">
            <v>город Архангельск</v>
          </cell>
        </row>
        <row r="1243">
          <cell r="C1243">
            <v>0</v>
          </cell>
          <cell r="ALO1243">
            <v>0</v>
          </cell>
        </row>
        <row r="1244">
          <cell r="C1244" t="str">
            <v>I_000-15-1-07.10-0066</v>
          </cell>
          <cell r="ALO1244" t="str">
            <v>город Архангельск</v>
          </cell>
        </row>
        <row r="1245">
          <cell r="C1245" t="str">
            <v>I_000-15-1-07.10-0068</v>
          </cell>
          <cell r="ALO1245" t="str">
            <v>город Архангельск</v>
          </cell>
        </row>
        <row r="1246">
          <cell r="C1246">
            <v>0</v>
          </cell>
          <cell r="ALO1246">
            <v>0</v>
          </cell>
        </row>
        <row r="1247">
          <cell r="C1247" t="str">
            <v>Г</v>
          </cell>
          <cell r="ALO1247">
            <v>0</v>
          </cell>
        </row>
        <row r="1248">
          <cell r="C1248" t="str">
            <v>Г</v>
          </cell>
          <cell r="ALO1248">
            <v>0</v>
          </cell>
        </row>
        <row r="1249">
          <cell r="C1249" t="str">
            <v>Г</v>
          </cell>
          <cell r="ALO1249">
            <v>0</v>
          </cell>
        </row>
        <row r="1250">
          <cell r="C1250" t="str">
            <v>Г</v>
          </cell>
          <cell r="ALO1250">
            <v>0</v>
          </cell>
        </row>
        <row r="1251">
          <cell r="C1251" t="str">
            <v>G_001-26-1-00.00-0000</v>
          </cell>
          <cell r="ALO1251" t="str">
            <v>Вологодский р-н, Великоустюгский р-н, Кирилловский р-н, Тотемский р-н, Череповецкий р-н</v>
          </cell>
        </row>
        <row r="1252">
          <cell r="C1252" t="str">
            <v>G_001-26-2-00.00-0000</v>
          </cell>
          <cell r="ALO1252" t="str">
            <v>Вологодский р-н, Великоустюгский р-н, Кирилловский р-н, Тотемский р-н, Череповецкий р-н</v>
          </cell>
        </row>
        <row r="1253">
          <cell r="C1253">
            <v>0</v>
          </cell>
          <cell r="ALO1253">
            <v>0</v>
          </cell>
        </row>
        <row r="1254">
          <cell r="C1254" t="str">
            <v>Г</v>
          </cell>
          <cell r="ALO1254">
            <v>0</v>
          </cell>
        </row>
        <row r="1255">
          <cell r="C1255" t="str">
            <v>G_002-26-1-00.00-0000</v>
          </cell>
          <cell r="ALO1255" t="str">
            <v>Вологодский р-н, Великоустюгский р-н, Кирилловский р-н, Тотемский р-н, Череповецкий р-н</v>
          </cell>
        </row>
        <row r="1256">
          <cell r="C1256" t="str">
            <v>G_002-26-2-00.00-0000</v>
          </cell>
          <cell r="ALO1256" t="str">
            <v>Вологодский р-н, Великоустюгский р-н, Кирилловский р-н, Тотемский р-н, Череповецкий р-н</v>
          </cell>
        </row>
        <row r="1257">
          <cell r="C1257">
            <v>0</v>
          </cell>
          <cell r="ALO1257">
            <v>0</v>
          </cell>
        </row>
        <row r="1258">
          <cell r="C1258">
            <v>0</v>
          </cell>
          <cell r="ALO1258">
            <v>0</v>
          </cell>
        </row>
        <row r="1259">
          <cell r="C1259">
            <v>0</v>
          </cell>
          <cell r="ALO1259">
            <v>0</v>
          </cell>
        </row>
        <row r="1260">
          <cell r="C1260">
            <v>0</v>
          </cell>
          <cell r="ALO1260">
            <v>0</v>
          </cell>
        </row>
        <row r="1261">
          <cell r="C1261">
            <v>0</v>
          </cell>
          <cell r="ALO1261">
            <v>0</v>
          </cell>
        </row>
        <row r="1262">
          <cell r="C1262">
            <v>0</v>
          </cell>
          <cell r="ALO1262">
            <v>0</v>
          </cell>
        </row>
        <row r="1263">
          <cell r="C1263">
            <v>0</v>
          </cell>
          <cell r="ALO1263">
            <v>0</v>
          </cell>
        </row>
        <row r="1264">
          <cell r="C1264">
            <v>0</v>
          </cell>
          <cell r="ALO1264">
            <v>0</v>
          </cell>
        </row>
        <row r="1265">
          <cell r="C1265">
            <v>0</v>
          </cell>
          <cell r="ALO1265">
            <v>0</v>
          </cell>
        </row>
        <row r="1266">
          <cell r="C1266">
            <v>0</v>
          </cell>
          <cell r="ALO1266">
            <v>0</v>
          </cell>
        </row>
        <row r="1267">
          <cell r="C1267">
            <v>0</v>
          </cell>
          <cell r="ALO1267">
            <v>0</v>
          </cell>
        </row>
        <row r="1268">
          <cell r="C1268">
            <v>0</v>
          </cell>
          <cell r="ALO1268">
            <v>0</v>
          </cell>
        </row>
        <row r="1269">
          <cell r="C1269">
            <v>0</v>
          </cell>
          <cell r="ALO1269">
            <v>0</v>
          </cell>
        </row>
        <row r="1270">
          <cell r="C1270">
            <v>0</v>
          </cell>
          <cell r="ALO1270">
            <v>0</v>
          </cell>
        </row>
        <row r="1271">
          <cell r="C1271">
            <v>0</v>
          </cell>
          <cell r="ALO1271">
            <v>0</v>
          </cell>
        </row>
        <row r="1272">
          <cell r="C1272">
            <v>0</v>
          </cell>
          <cell r="ALO1272">
            <v>0</v>
          </cell>
        </row>
        <row r="1273">
          <cell r="C1273">
            <v>0</v>
          </cell>
          <cell r="ALO1273">
            <v>0</v>
          </cell>
        </row>
        <row r="1274">
          <cell r="C1274">
            <v>0</v>
          </cell>
          <cell r="ALO1274">
            <v>0</v>
          </cell>
        </row>
        <row r="1275">
          <cell r="C1275">
            <v>0</v>
          </cell>
          <cell r="ALO1275">
            <v>0</v>
          </cell>
        </row>
        <row r="1276">
          <cell r="C1276">
            <v>0</v>
          </cell>
          <cell r="ALO1276">
            <v>0</v>
          </cell>
        </row>
        <row r="1277">
          <cell r="C1277">
            <v>0</v>
          </cell>
          <cell r="ALO1277">
            <v>0</v>
          </cell>
        </row>
        <row r="1278">
          <cell r="C1278">
            <v>0</v>
          </cell>
          <cell r="ALO1278">
            <v>0</v>
          </cell>
        </row>
        <row r="1279">
          <cell r="C1279">
            <v>0</v>
          </cell>
          <cell r="ALO1279">
            <v>0</v>
          </cell>
        </row>
        <row r="1280">
          <cell r="C1280">
            <v>0</v>
          </cell>
          <cell r="ALO1280">
            <v>0</v>
          </cell>
        </row>
        <row r="1281">
          <cell r="C1281">
            <v>0</v>
          </cell>
          <cell r="ALO1281">
            <v>0</v>
          </cell>
        </row>
        <row r="1282">
          <cell r="C1282">
            <v>0</v>
          </cell>
          <cell r="ALO1282">
            <v>0</v>
          </cell>
        </row>
        <row r="1283">
          <cell r="C1283">
            <v>0</v>
          </cell>
          <cell r="ALO1283">
            <v>0</v>
          </cell>
        </row>
        <row r="1284">
          <cell r="C1284">
            <v>0</v>
          </cell>
          <cell r="ALO1284">
            <v>0</v>
          </cell>
        </row>
        <row r="1285">
          <cell r="C1285">
            <v>0</v>
          </cell>
          <cell r="ALO1285">
            <v>0</v>
          </cell>
        </row>
        <row r="1286">
          <cell r="C1286">
            <v>0</v>
          </cell>
          <cell r="ALO1286">
            <v>0</v>
          </cell>
        </row>
        <row r="1287">
          <cell r="C1287">
            <v>0</v>
          </cell>
          <cell r="ALO1287">
            <v>0</v>
          </cell>
        </row>
        <row r="1288">
          <cell r="C1288" t="str">
            <v>Г</v>
          </cell>
          <cell r="ALO1288">
            <v>0</v>
          </cell>
        </row>
        <row r="1289">
          <cell r="C1289" t="str">
            <v>G_002-21-1-01.32-3829</v>
          </cell>
          <cell r="ALO1289" t="str">
            <v>Грязовецкий район, д.Юрово</v>
          </cell>
        </row>
        <row r="1290">
          <cell r="C1290" t="str">
            <v>G_002-23-2-01.32-0010</v>
          </cell>
          <cell r="ALO1290" t="str">
            <v>г. Белозерск, ул. Пионерская, Полигон 1</v>
          </cell>
        </row>
        <row r="1291">
          <cell r="C1291" t="str">
            <v>I_002-22-2-01.32-3624</v>
          </cell>
          <cell r="ALO1291" t="str">
            <v>Кичменгско-Городецкий р-н, с.Косково</v>
          </cell>
        </row>
        <row r="1292">
          <cell r="C1292" t="str">
            <v>I_002-24-2-01.32-0002</v>
          </cell>
          <cell r="ALO1292" t="str">
            <v>Бабушкинский р-н, с.им. Бабушкина</v>
          </cell>
        </row>
        <row r="1293">
          <cell r="C1293" t="str">
            <v>I_002-23-2-01.32-0018</v>
          </cell>
          <cell r="ALO1293" t="str">
            <v>Вытегорский р-н, п.Депо</v>
          </cell>
        </row>
        <row r="1294">
          <cell r="C1294" t="str">
            <v>I_002-21-2-01.41-0018</v>
          </cell>
          <cell r="ALO1294" t="str">
            <v>Харовский р-н, Кубенское с/п, д. Сорожино</v>
          </cell>
        </row>
        <row r="1295">
          <cell r="C1295" t="str">
            <v>G_000-23-2-01.32-0009</v>
          </cell>
          <cell r="ALO1295" t="str">
            <v>Вологодская обл., Белозерский район, Артюшинское с/п, д. Анакшино о. Сладкий, о. Огненный</v>
          </cell>
        </row>
        <row r="1296">
          <cell r="C1296" t="str">
            <v>I_002-21-1-01.32-3875</v>
          </cell>
          <cell r="ALO1296" t="str">
            <v>г. Вологда</v>
          </cell>
        </row>
        <row r="1297">
          <cell r="C1297" t="str">
            <v>I_002-21-1-01.32-3866</v>
          </cell>
          <cell r="ALO1297" t="str">
            <v>д. Чекшино Сокольского района</v>
          </cell>
        </row>
        <row r="1298">
          <cell r="C1298" t="str">
            <v>G_000-25-1-01.32-0333</v>
          </cell>
          <cell r="ALO1298" t="str">
            <v>Череповецкий район, д.Борисово</v>
          </cell>
        </row>
        <row r="1299">
          <cell r="C1299" t="str">
            <v>G_002-21-1-01.32-3806</v>
          </cell>
          <cell r="ALO1299" t="str">
            <v>в р-не д.Никифорово Вологодского района</v>
          </cell>
        </row>
        <row r="1300">
          <cell r="C1300" t="str">
            <v>G_002-23-1-01.32-3628</v>
          </cell>
          <cell r="ALO1300" t="str">
            <v>д.Анашкино Белозерский район</v>
          </cell>
        </row>
        <row r="1301">
          <cell r="C1301" t="str">
            <v>G_002-21-1-01.32-3828</v>
          </cell>
          <cell r="ALO1301" t="str">
            <v>Усть-Кубинский район, с. Устье</v>
          </cell>
        </row>
        <row r="1302">
          <cell r="C1302" t="str">
            <v>I_002-21-1-03.13-3650</v>
          </cell>
          <cell r="ALO1302" t="str">
            <v>г. Вологда</v>
          </cell>
        </row>
        <row r="1303">
          <cell r="C1303" t="str">
            <v>I_002-21-1-03.21-0115</v>
          </cell>
          <cell r="ALO1303" t="str">
            <v>Вологодский р-н, д.Пищалино</v>
          </cell>
        </row>
        <row r="1304">
          <cell r="C1304" t="str">
            <v>I_002-21-1-01.32-3891</v>
          </cell>
          <cell r="ALO1304" t="str">
            <v>г.Сокол</v>
          </cell>
        </row>
        <row r="1305">
          <cell r="C1305" t="str">
            <v>I_002-23-1-01.32-3643</v>
          </cell>
          <cell r="ALO1305" t="str">
            <v>Вытегорский р-н, д. Щекино</v>
          </cell>
        </row>
        <row r="1306">
          <cell r="C1306" t="str">
            <v>I_002-24-2-01.32-0005</v>
          </cell>
          <cell r="ALO1306" t="str">
            <v>База Лесхоз, Вологодской области</v>
          </cell>
        </row>
        <row r="1307">
          <cell r="C1307" t="str">
            <v>I_002-23-2-01.32-0015</v>
          </cell>
          <cell r="ALO1307" t="str">
            <v>д.Верегонец Белозерский район</v>
          </cell>
        </row>
        <row r="1308">
          <cell r="C1308" t="str">
            <v>I_002-22-2-03.31-0002</v>
          </cell>
          <cell r="ALO1308" t="str">
            <v>д.Шартаново Кич-Городецкого района</v>
          </cell>
        </row>
        <row r="1309">
          <cell r="C1309" t="str">
            <v>I_002-22-2-03.31-0001</v>
          </cell>
          <cell r="ALO1309" t="str">
            <v>д.Шартаново Кич-Городецкого района</v>
          </cell>
        </row>
        <row r="1310">
          <cell r="C1310" t="str">
            <v>I_002-25-2-01.32-0018</v>
          </cell>
          <cell r="ALO1310" t="str">
            <v>д. Карманица Череповецкого района</v>
          </cell>
        </row>
        <row r="1311">
          <cell r="C1311" t="str">
            <v>I_002-21-1-01.32-3920</v>
          </cell>
          <cell r="ALO1311" t="str">
            <v>г.Харовск</v>
          </cell>
        </row>
        <row r="1312">
          <cell r="C1312" t="str">
            <v>I_002-25-2-03.21-0002</v>
          </cell>
          <cell r="ALO1312" t="str">
            <v>п.Шексна</v>
          </cell>
        </row>
        <row r="1313">
          <cell r="C1313" t="str">
            <v>I_002-25-2-03.21-0001</v>
          </cell>
          <cell r="ALO1313" t="str">
            <v xml:space="preserve">Бабаевский район  </v>
          </cell>
        </row>
        <row r="1314">
          <cell r="C1314" t="str">
            <v>I_002-25-2-01.32-0019</v>
          </cell>
          <cell r="ALO1314" t="str">
            <v>д. Лентьево Устюженского района</v>
          </cell>
        </row>
        <row r="1315">
          <cell r="C1315" t="str">
            <v>I_002-25-2-01.32-0021</v>
          </cell>
          <cell r="ALO1315" t="str">
            <v xml:space="preserve"> д. Нифантово Шекснинского района</v>
          </cell>
        </row>
        <row r="1316">
          <cell r="C1316" t="str">
            <v>I_002-21-1-01.32-3861</v>
          </cell>
          <cell r="ALO1316" t="str">
            <v>Лесково Вологодского района</v>
          </cell>
        </row>
        <row r="1317">
          <cell r="C1317" t="str">
            <v>I_002-22-2-01.32-3621</v>
          </cell>
          <cell r="ALO1317" t="str">
            <v xml:space="preserve">д. Кумбиссер Никольского р-на </v>
          </cell>
        </row>
        <row r="1318">
          <cell r="C1318" t="str">
            <v>I_002-21-1-01.32-3865</v>
          </cell>
          <cell r="ALO1318" t="str">
            <v>д.Барское Сокольского района</v>
          </cell>
        </row>
        <row r="1319">
          <cell r="C1319" t="str">
            <v>I_002-25-1-01.32-3680</v>
          </cell>
          <cell r="ALO1319" t="str">
            <v>Череповецкий район</v>
          </cell>
        </row>
        <row r="1320">
          <cell r="C1320" t="str">
            <v>I_002-23-2-01.32-0012</v>
          </cell>
          <cell r="ALO1320" t="str">
            <v>п. Депо Вытегорского района</v>
          </cell>
        </row>
        <row r="1321">
          <cell r="C1321" t="str">
            <v>I_002-21-1-01.32-3864</v>
          </cell>
          <cell r="ALO1321" t="str">
            <v>д.Заемье Грязовецкого района</v>
          </cell>
        </row>
        <row r="1322">
          <cell r="C1322" t="str">
            <v>I_002-21-1-01.32-3851</v>
          </cell>
          <cell r="ALO1322" t="str">
            <v>Вологодский район, д. Гончарка</v>
          </cell>
        </row>
        <row r="1323">
          <cell r="C1323" t="str">
            <v>I_002-25-1-01.12-3637</v>
          </cell>
          <cell r="ALO1323" t="str">
            <v>г. Череповец</v>
          </cell>
        </row>
        <row r="1324">
          <cell r="C1324">
            <v>0</v>
          </cell>
          <cell r="ALO1324">
            <v>0</v>
          </cell>
        </row>
        <row r="1325">
          <cell r="C1325" t="str">
            <v>Г</v>
          </cell>
          <cell r="ALO1325">
            <v>0</v>
          </cell>
        </row>
        <row r="1326">
          <cell r="C1326" t="str">
            <v>Г</v>
          </cell>
          <cell r="ALO1326">
            <v>0</v>
          </cell>
        </row>
        <row r="1327">
          <cell r="C1327" t="str">
            <v>F_000-25-2-03.13-0001</v>
          </cell>
          <cell r="ALO1327" t="str">
            <v>г. Череповец</v>
          </cell>
        </row>
        <row r="1328">
          <cell r="C1328">
            <v>0</v>
          </cell>
          <cell r="ALO1328">
            <v>0</v>
          </cell>
        </row>
        <row r="1329">
          <cell r="C1329">
            <v>0</v>
          </cell>
          <cell r="ALO1329">
            <v>0</v>
          </cell>
        </row>
        <row r="1330">
          <cell r="C1330">
            <v>0</v>
          </cell>
          <cell r="ALO1330">
            <v>0</v>
          </cell>
        </row>
        <row r="1331">
          <cell r="C1331">
            <v>0</v>
          </cell>
          <cell r="ALO1331">
            <v>0</v>
          </cell>
        </row>
        <row r="1332">
          <cell r="C1332">
            <v>0</v>
          </cell>
          <cell r="ALO1332">
            <v>0</v>
          </cell>
        </row>
        <row r="1333">
          <cell r="C1333">
            <v>0</v>
          </cell>
          <cell r="ALO1333">
            <v>0</v>
          </cell>
        </row>
        <row r="1334">
          <cell r="C1334">
            <v>0</v>
          </cell>
          <cell r="ALO1334">
            <v>0</v>
          </cell>
        </row>
        <row r="1335">
          <cell r="C1335">
            <v>0</v>
          </cell>
          <cell r="ALO1335">
            <v>0</v>
          </cell>
        </row>
        <row r="1336">
          <cell r="C1336">
            <v>0</v>
          </cell>
          <cell r="ALO1336">
            <v>0</v>
          </cell>
        </row>
        <row r="1337">
          <cell r="C1337">
            <v>0</v>
          </cell>
          <cell r="ALO1337">
            <v>0</v>
          </cell>
        </row>
        <row r="1338">
          <cell r="C1338">
            <v>0</v>
          </cell>
          <cell r="ALO1338">
            <v>0</v>
          </cell>
        </row>
        <row r="1339">
          <cell r="C1339">
            <v>0</v>
          </cell>
          <cell r="ALO1339">
            <v>0</v>
          </cell>
        </row>
        <row r="1340">
          <cell r="C1340">
            <v>0</v>
          </cell>
          <cell r="ALO1340">
            <v>0</v>
          </cell>
        </row>
        <row r="1341">
          <cell r="C1341">
            <v>0</v>
          </cell>
          <cell r="ALO1341">
            <v>0</v>
          </cell>
        </row>
        <row r="1342">
          <cell r="C1342">
            <v>0</v>
          </cell>
          <cell r="ALO1342">
            <v>0</v>
          </cell>
        </row>
        <row r="1343">
          <cell r="C1343">
            <v>0</v>
          </cell>
          <cell r="ALO1343">
            <v>0</v>
          </cell>
        </row>
        <row r="1344">
          <cell r="C1344">
            <v>0</v>
          </cell>
          <cell r="ALO1344">
            <v>0</v>
          </cell>
        </row>
        <row r="1345">
          <cell r="C1345">
            <v>0</v>
          </cell>
          <cell r="ALO1345">
            <v>0</v>
          </cell>
        </row>
        <row r="1346">
          <cell r="C1346">
            <v>0</v>
          </cell>
          <cell r="ALO1346">
            <v>0</v>
          </cell>
        </row>
        <row r="1347">
          <cell r="C1347">
            <v>0</v>
          </cell>
          <cell r="ALO1347">
            <v>0</v>
          </cell>
        </row>
        <row r="1348">
          <cell r="C1348" t="str">
            <v>Г</v>
          </cell>
          <cell r="ALO1348">
            <v>0</v>
          </cell>
        </row>
        <row r="1349">
          <cell r="C1349">
            <v>0</v>
          </cell>
          <cell r="ALO1349">
            <v>0</v>
          </cell>
        </row>
        <row r="1350">
          <cell r="C1350">
            <v>0</v>
          </cell>
          <cell r="ALO1350">
            <v>0</v>
          </cell>
        </row>
        <row r="1351">
          <cell r="C1351">
            <v>0</v>
          </cell>
          <cell r="ALO1351">
            <v>0</v>
          </cell>
        </row>
        <row r="1352">
          <cell r="C1352">
            <v>0</v>
          </cell>
          <cell r="ALO1352">
            <v>0</v>
          </cell>
        </row>
        <row r="1353">
          <cell r="C1353">
            <v>0</v>
          </cell>
          <cell r="ALO1353">
            <v>0</v>
          </cell>
        </row>
        <row r="1354">
          <cell r="C1354">
            <v>0</v>
          </cell>
          <cell r="ALO1354">
            <v>0</v>
          </cell>
        </row>
        <row r="1355">
          <cell r="C1355">
            <v>0</v>
          </cell>
          <cell r="ALO1355">
            <v>0</v>
          </cell>
        </row>
        <row r="1356">
          <cell r="C1356">
            <v>0</v>
          </cell>
          <cell r="ALO1356">
            <v>0</v>
          </cell>
        </row>
        <row r="1357">
          <cell r="C1357">
            <v>0</v>
          </cell>
          <cell r="ALO1357">
            <v>0</v>
          </cell>
        </row>
        <row r="1358">
          <cell r="C1358">
            <v>0</v>
          </cell>
          <cell r="ALO1358">
            <v>0</v>
          </cell>
        </row>
        <row r="1359">
          <cell r="C1359">
            <v>0</v>
          </cell>
          <cell r="ALO1359">
            <v>0</v>
          </cell>
        </row>
        <row r="1360">
          <cell r="C1360" t="str">
            <v>Г</v>
          </cell>
          <cell r="ALO1360">
            <v>0</v>
          </cell>
        </row>
        <row r="1361">
          <cell r="C1361" t="str">
            <v>Г</v>
          </cell>
          <cell r="ALO1361">
            <v>0</v>
          </cell>
        </row>
        <row r="1362">
          <cell r="C1362" t="str">
            <v>Г</v>
          </cell>
          <cell r="ALO1362">
            <v>0</v>
          </cell>
        </row>
        <row r="1363">
          <cell r="C1363">
            <v>0</v>
          </cell>
          <cell r="ALO1363">
            <v>0</v>
          </cell>
        </row>
        <row r="1364">
          <cell r="C1364">
            <v>0</v>
          </cell>
          <cell r="ALO1364">
            <v>0</v>
          </cell>
        </row>
        <row r="1365">
          <cell r="C1365">
            <v>0</v>
          </cell>
          <cell r="ALO1365">
            <v>0</v>
          </cell>
        </row>
        <row r="1366">
          <cell r="C1366" t="str">
            <v>Г</v>
          </cell>
          <cell r="ALO1366">
            <v>0</v>
          </cell>
        </row>
        <row r="1367">
          <cell r="C1367">
            <v>0</v>
          </cell>
          <cell r="ALO1367">
            <v>0</v>
          </cell>
        </row>
        <row r="1368">
          <cell r="C1368">
            <v>0</v>
          </cell>
          <cell r="ALO1368">
            <v>0</v>
          </cell>
        </row>
        <row r="1369">
          <cell r="C1369">
            <v>0</v>
          </cell>
          <cell r="ALO1369">
            <v>0</v>
          </cell>
        </row>
        <row r="1370">
          <cell r="C1370" t="str">
            <v>Г</v>
          </cell>
          <cell r="ALO1370">
            <v>0</v>
          </cell>
        </row>
        <row r="1371">
          <cell r="C1371">
            <v>0</v>
          </cell>
          <cell r="ALO1371">
            <v>0</v>
          </cell>
        </row>
        <row r="1372">
          <cell r="C1372">
            <v>0</v>
          </cell>
          <cell r="ALO1372">
            <v>0</v>
          </cell>
        </row>
        <row r="1373">
          <cell r="C1373">
            <v>0</v>
          </cell>
          <cell r="ALO1373">
            <v>0</v>
          </cell>
        </row>
        <row r="1374">
          <cell r="C1374" t="str">
            <v>Г</v>
          </cell>
          <cell r="ALO1374">
            <v>0</v>
          </cell>
        </row>
        <row r="1375">
          <cell r="C1375" t="str">
            <v>Г</v>
          </cell>
          <cell r="ALO1375">
            <v>0</v>
          </cell>
        </row>
        <row r="1376">
          <cell r="C1376">
            <v>0</v>
          </cell>
          <cell r="ALO1376">
            <v>0</v>
          </cell>
        </row>
        <row r="1377">
          <cell r="C1377">
            <v>0</v>
          </cell>
          <cell r="ALO1377">
            <v>0</v>
          </cell>
        </row>
        <row r="1378">
          <cell r="C1378">
            <v>0</v>
          </cell>
          <cell r="ALO1378">
            <v>0</v>
          </cell>
        </row>
        <row r="1379">
          <cell r="C1379" t="str">
            <v>Г</v>
          </cell>
          <cell r="ALO1379">
            <v>0</v>
          </cell>
        </row>
        <row r="1380">
          <cell r="C1380">
            <v>0</v>
          </cell>
          <cell r="ALO1380">
            <v>0</v>
          </cell>
        </row>
        <row r="1381">
          <cell r="C1381">
            <v>0</v>
          </cell>
          <cell r="ALO1381">
            <v>0</v>
          </cell>
        </row>
        <row r="1382">
          <cell r="C1382">
            <v>0</v>
          </cell>
          <cell r="ALO1382">
            <v>0</v>
          </cell>
        </row>
        <row r="1383">
          <cell r="C1383" t="str">
            <v>Г</v>
          </cell>
          <cell r="ALO1383">
            <v>0</v>
          </cell>
        </row>
        <row r="1384">
          <cell r="C1384">
            <v>0</v>
          </cell>
          <cell r="ALO1384">
            <v>0</v>
          </cell>
        </row>
        <row r="1385">
          <cell r="C1385">
            <v>0</v>
          </cell>
          <cell r="ALO1385">
            <v>0</v>
          </cell>
        </row>
        <row r="1386">
          <cell r="C1386">
            <v>0</v>
          </cell>
          <cell r="ALO1386">
            <v>0</v>
          </cell>
        </row>
        <row r="1387">
          <cell r="C1387" t="str">
            <v>Г</v>
          </cell>
          <cell r="ALO1387">
            <v>0</v>
          </cell>
        </row>
        <row r="1388">
          <cell r="C1388" t="str">
            <v>Г</v>
          </cell>
          <cell r="ALO1388">
            <v>0</v>
          </cell>
        </row>
        <row r="1389">
          <cell r="C1389">
            <v>0</v>
          </cell>
          <cell r="ALO1389">
            <v>0</v>
          </cell>
        </row>
        <row r="1390">
          <cell r="C1390">
            <v>0</v>
          </cell>
          <cell r="ALO1390">
            <v>0</v>
          </cell>
        </row>
        <row r="1391">
          <cell r="C1391">
            <v>0</v>
          </cell>
          <cell r="ALO1391">
            <v>0</v>
          </cell>
        </row>
        <row r="1392">
          <cell r="C1392">
            <v>0</v>
          </cell>
          <cell r="ALO1392">
            <v>0</v>
          </cell>
        </row>
        <row r="1393">
          <cell r="C1393">
            <v>0</v>
          </cell>
          <cell r="ALO1393">
            <v>0</v>
          </cell>
        </row>
        <row r="1394">
          <cell r="C1394">
            <v>0</v>
          </cell>
          <cell r="ALO1394">
            <v>0</v>
          </cell>
        </row>
        <row r="1395">
          <cell r="C1395">
            <v>0</v>
          </cell>
          <cell r="ALO1395">
            <v>0</v>
          </cell>
        </row>
        <row r="1396">
          <cell r="C1396" t="str">
            <v>Г</v>
          </cell>
          <cell r="ALO1396">
            <v>0</v>
          </cell>
        </row>
        <row r="1397">
          <cell r="C1397" t="str">
            <v>F_000-21-1-01.33-0002</v>
          </cell>
          <cell r="ALO1397" t="str">
            <v>г. Вологда</v>
          </cell>
        </row>
        <row r="1398">
          <cell r="C1398" t="str">
            <v>G_002-23-1-01.32-3636</v>
          </cell>
          <cell r="ALO1398" t="str">
            <v xml:space="preserve">Вологодская область Вытегорский район </v>
          </cell>
        </row>
        <row r="1399">
          <cell r="C1399" t="str">
            <v>F_002-21-1-03.13-3640</v>
          </cell>
          <cell r="ALO1399" t="str">
            <v>г.Вологда</v>
          </cell>
        </row>
        <row r="1400">
          <cell r="C1400" t="str">
            <v>I_002-21-1-03.13-3648</v>
          </cell>
          <cell r="ALO1400" t="str">
            <v>Сямженский р-н, с.Сямжа</v>
          </cell>
        </row>
        <row r="1401">
          <cell r="C1401" t="str">
            <v>I_002-21-1-03.13-3651</v>
          </cell>
          <cell r="ALO1401" t="str">
            <v>г. Вологда</v>
          </cell>
        </row>
        <row r="1402">
          <cell r="C1402" t="str">
            <v>I_002-21-1-03.13-3649</v>
          </cell>
          <cell r="ALO1402" t="str">
            <v>г. Вологда</v>
          </cell>
        </row>
        <row r="1403">
          <cell r="C1403" t="str">
            <v>I_009-22-1-03.31-0021</v>
          </cell>
          <cell r="ALO1403" t="str">
            <v>Кич-Городецкий район</v>
          </cell>
        </row>
        <row r="1404">
          <cell r="C1404" t="str">
            <v>I_002-24-1-03.13-0038</v>
          </cell>
          <cell r="ALO1404" t="str">
            <v>Тотемский р-н</v>
          </cell>
        </row>
        <row r="1405">
          <cell r="C1405" t="str">
            <v>I_002-21-1-03.21-0116</v>
          </cell>
          <cell r="ALO1405" t="str">
            <v>Вологодский р-н, п.Можайское</v>
          </cell>
        </row>
        <row r="1406">
          <cell r="C1406" t="str">
            <v>I_002-23-1-03.31-0011</v>
          </cell>
          <cell r="ALO1406" t="str">
            <v>с.Андомский Погост, Вытегорский район</v>
          </cell>
        </row>
        <row r="1407">
          <cell r="C1407" t="str">
            <v>I_002-21-1-01.41-4539</v>
          </cell>
          <cell r="ALO1407" t="str">
            <v xml:space="preserve">д.Большой Двор Сокольского района </v>
          </cell>
        </row>
        <row r="1408">
          <cell r="C1408" t="str">
            <v>I_002-23-1-01.32-3630</v>
          </cell>
          <cell r="ALO1408" t="str">
            <v>п. Депо Вытегорский район</v>
          </cell>
        </row>
        <row r="1409">
          <cell r="C1409" t="str">
            <v>I_002-24-1-03.21-0001</v>
          </cell>
          <cell r="ALO1409" t="str">
            <v>Тотемский район</v>
          </cell>
        </row>
        <row r="1410">
          <cell r="C1410">
            <v>0</v>
          </cell>
          <cell r="ALO1410">
            <v>0</v>
          </cell>
        </row>
        <row r="1411">
          <cell r="C1411">
            <v>0</v>
          </cell>
          <cell r="ALO1411">
            <v>0</v>
          </cell>
        </row>
        <row r="1412">
          <cell r="C1412">
            <v>0</v>
          </cell>
          <cell r="ALO1412">
            <v>0</v>
          </cell>
        </row>
        <row r="1413">
          <cell r="C1413">
            <v>0</v>
          </cell>
          <cell r="ALO1413">
            <v>0</v>
          </cell>
        </row>
        <row r="1414">
          <cell r="C1414">
            <v>0</v>
          </cell>
          <cell r="ALO1414">
            <v>0</v>
          </cell>
        </row>
        <row r="1415">
          <cell r="C1415">
            <v>0</v>
          </cell>
          <cell r="ALO1415">
            <v>0</v>
          </cell>
        </row>
        <row r="1416">
          <cell r="C1416">
            <v>0</v>
          </cell>
          <cell r="ALO1416">
            <v>0</v>
          </cell>
        </row>
        <row r="1417">
          <cell r="C1417">
            <v>0</v>
          </cell>
          <cell r="ALO1417">
            <v>0</v>
          </cell>
        </row>
        <row r="1418">
          <cell r="C1418">
            <v>0</v>
          </cell>
          <cell r="ALO1418">
            <v>0</v>
          </cell>
        </row>
        <row r="1419">
          <cell r="C1419">
            <v>0</v>
          </cell>
          <cell r="ALO1419">
            <v>0</v>
          </cell>
        </row>
        <row r="1420">
          <cell r="C1420">
            <v>0</v>
          </cell>
          <cell r="ALO1420">
            <v>0</v>
          </cell>
        </row>
        <row r="1421">
          <cell r="C1421">
            <v>0</v>
          </cell>
          <cell r="ALO1421">
            <v>0</v>
          </cell>
        </row>
        <row r="1422">
          <cell r="C1422">
            <v>0</v>
          </cell>
          <cell r="ALO1422">
            <v>0</v>
          </cell>
        </row>
        <row r="1423">
          <cell r="C1423">
            <v>0</v>
          </cell>
          <cell r="ALO1423">
            <v>0</v>
          </cell>
        </row>
        <row r="1424">
          <cell r="C1424">
            <v>0</v>
          </cell>
          <cell r="ALO1424">
            <v>0</v>
          </cell>
        </row>
        <row r="1425">
          <cell r="C1425">
            <v>0</v>
          </cell>
          <cell r="ALO1425">
            <v>0</v>
          </cell>
        </row>
        <row r="1426">
          <cell r="C1426" t="str">
            <v>Г</v>
          </cell>
          <cell r="ALO1426">
            <v>0</v>
          </cell>
        </row>
        <row r="1427">
          <cell r="C1427" t="str">
            <v>Г</v>
          </cell>
          <cell r="ALO1427">
            <v>0</v>
          </cell>
        </row>
        <row r="1428">
          <cell r="C1428" t="str">
            <v>Г</v>
          </cell>
          <cell r="ALO1428">
            <v>0</v>
          </cell>
        </row>
        <row r="1429">
          <cell r="C1429" t="str">
            <v>F_000-21-1-03.13-0014</v>
          </cell>
          <cell r="ALO1429" t="str">
            <v>г. Вологда</v>
          </cell>
        </row>
        <row r="1430">
          <cell r="C1430" t="str">
            <v>I_000-21-1-03.13-0028</v>
          </cell>
          <cell r="ALO1430" t="str">
            <v>Вологодская обл., г.Вологда</v>
          </cell>
        </row>
        <row r="1431">
          <cell r="C1431" t="str">
            <v>I_000-21-1-03.13-0108</v>
          </cell>
          <cell r="ALO1431" t="str">
            <v>Вологодская обл., Грязовецкий район</v>
          </cell>
        </row>
        <row r="1432">
          <cell r="C1432" t="str">
            <v>I_000-21-1-03.13-0011</v>
          </cell>
          <cell r="ALO1432" t="str">
            <v>Вологодская обл., г.Вологда</v>
          </cell>
        </row>
        <row r="1433">
          <cell r="C1433" t="str">
            <v>I_000-22-1-03.13-0002</v>
          </cell>
          <cell r="ALO1433" t="str">
            <v>Вологодская область, Никольский район</v>
          </cell>
        </row>
        <row r="1434">
          <cell r="C1434" t="str">
            <v>I_000-25-1-03.21-0004</v>
          </cell>
          <cell r="ALO1434" t="str">
            <v>Вологодская область, Череповецкий район</v>
          </cell>
        </row>
        <row r="1435">
          <cell r="C1435" t="str">
            <v>F_000-21-1-03.13-0031</v>
          </cell>
          <cell r="ALO1435" t="str">
            <v xml:space="preserve">Вологодский район д. Куровская </v>
          </cell>
        </row>
        <row r="1436">
          <cell r="C1436" t="str">
            <v>F_000-25-1-03.13-0002</v>
          </cell>
          <cell r="ALO1436" t="str">
            <v>г. Бабаево</v>
          </cell>
        </row>
        <row r="1437">
          <cell r="C1437" t="str">
            <v>F_000-21-1-03.13-0101</v>
          </cell>
          <cell r="ALO1437" t="str">
            <v>Вологодский район, пос. Ермаково</v>
          </cell>
        </row>
        <row r="1438">
          <cell r="C1438" t="str">
            <v>F_000-23-1-03.13-0001</v>
          </cell>
          <cell r="ALO1438" t="str">
            <v>Вытегорский район, пос. Анненский Мост</v>
          </cell>
        </row>
        <row r="1439">
          <cell r="C1439" t="str">
            <v>F_000-21-1-03.21-0002</v>
          </cell>
          <cell r="ALO1439" t="str">
            <v>Вологодский район, пос. Можайское</v>
          </cell>
        </row>
        <row r="1440">
          <cell r="C1440" t="str">
            <v>F_000-21-1-03.21-0111</v>
          </cell>
          <cell r="ALO1440" t="str">
            <v>Вологодский район, пос. Молочное</v>
          </cell>
        </row>
        <row r="1441">
          <cell r="C1441" t="str">
            <v>F_000-21-1-03.21-0112</v>
          </cell>
          <cell r="ALO1441" t="str">
            <v>Вологодский район, пос. Маега</v>
          </cell>
        </row>
        <row r="1442">
          <cell r="C1442" t="str">
            <v>G_000-23-1-03.21-0005</v>
          </cell>
          <cell r="ALO1442" t="str">
            <v>Вытегорский район</v>
          </cell>
        </row>
        <row r="1443">
          <cell r="C1443" t="str">
            <v>G_000-24-1-03.13-0037</v>
          </cell>
          <cell r="ALO1443" t="str">
            <v>Вологодская обл., с. Тарногский городок</v>
          </cell>
        </row>
        <row r="1444">
          <cell r="C1444" t="str">
            <v>I_000-22-1-03.13-0001</v>
          </cell>
          <cell r="ALO1444" t="str">
            <v>Великоустюгский район</v>
          </cell>
        </row>
        <row r="1445">
          <cell r="C1445" t="str">
            <v>I_000-22-1-03.13-0005</v>
          </cell>
          <cell r="ALO1445" t="str">
            <v>Великоустюгский район</v>
          </cell>
        </row>
        <row r="1446">
          <cell r="C1446" t="str">
            <v>I_000-25-1-03.13-0156</v>
          </cell>
          <cell r="ALO1446" t="str">
            <v>Устюженский район</v>
          </cell>
        </row>
        <row r="1447">
          <cell r="C1447" t="str">
            <v>I_000-25-1-03.13-0159</v>
          </cell>
          <cell r="ALO1447" t="str">
            <v>Чагодощенский район, с. Избоищи</v>
          </cell>
        </row>
        <row r="1448">
          <cell r="C1448" t="str">
            <v>I_000-25-1-03.21-0005</v>
          </cell>
          <cell r="ALO1448" t="str">
            <v>Череповецкий район, с. Абаканово</v>
          </cell>
        </row>
        <row r="1449">
          <cell r="C1449" t="str">
            <v>I_000-25-1-03.21-0006</v>
          </cell>
          <cell r="ALO1449" t="str">
            <v>Череповецкий район, д. Аксёново</v>
          </cell>
        </row>
        <row r="1450">
          <cell r="C1450" t="str">
            <v>I_000-25-1-03.21-0007</v>
          </cell>
          <cell r="ALO1450" t="str">
            <v>Устюженский район, д. Мелечино</v>
          </cell>
        </row>
        <row r="1451">
          <cell r="C1451" t="str">
            <v>I_000-25-1-03.13-0160</v>
          </cell>
          <cell r="ALO1451" t="str">
            <v>Череповецкий район</v>
          </cell>
        </row>
        <row r="1452">
          <cell r="C1452" t="str">
            <v>I_000-21-1-03.13-3655</v>
          </cell>
          <cell r="ALO1452" t="str">
            <v>Вологодский район, Ананьино</v>
          </cell>
        </row>
        <row r="1453">
          <cell r="C1453" t="str">
            <v>I_000-25-1-03.13-0161</v>
          </cell>
          <cell r="ALO1453" t="str">
            <v>Череповецкий район</v>
          </cell>
        </row>
        <row r="1454">
          <cell r="C1454" t="str">
            <v>I_000-21-1-03.13-0131</v>
          </cell>
          <cell r="ALO1454" t="str">
            <v xml:space="preserve">Вологодский район д. Куровская </v>
          </cell>
        </row>
        <row r="1455">
          <cell r="C1455" t="str">
            <v>I_000-21-1-03.21-0102</v>
          </cell>
          <cell r="ALO1455" t="str">
            <v>Вологодский район, пос. Можайское</v>
          </cell>
        </row>
        <row r="1456">
          <cell r="C1456" t="str">
            <v>I_000-25-1-03.13-0162</v>
          </cell>
          <cell r="ALO1456" t="str">
            <v>Череповецкий район</v>
          </cell>
        </row>
        <row r="1457">
          <cell r="C1457">
            <v>0</v>
          </cell>
          <cell r="ALO1457">
            <v>0</v>
          </cell>
        </row>
        <row r="1458">
          <cell r="C1458">
            <v>0</v>
          </cell>
          <cell r="ALO1458">
            <v>0</v>
          </cell>
        </row>
        <row r="1459">
          <cell r="C1459">
            <v>0</v>
          </cell>
          <cell r="ALO1459">
            <v>0</v>
          </cell>
        </row>
        <row r="1460">
          <cell r="C1460">
            <v>0</v>
          </cell>
          <cell r="ALO1460">
            <v>0</v>
          </cell>
        </row>
        <row r="1461">
          <cell r="C1461">
            <v>0</v>
          </cell>
          <cell r="ALO1461">
            <v>0</v>
          </cell>
        </row>
        <row r="1462">
          <cell r="C1462">
            <v>0</v>
          </cell>
          <cell r="ALO1462">
            <v>0</v>
          </cell>
        </row>
        <row r="1463">
          <cell r="C1463">
            <v>0</v>
          </cell>
          <cell r="ALO1463">
            <v>0</v>
          </cell>
        </row>
        <row r="1464">
          <cell r="C1464">
            <v>0</v>
          </cell>
          <cell r="ALO1464">
            <v>0</v>
          </cell>
        </row>
        <row r="1465">
          <cell r="C1465">
            <v>0</v>
          </cell>
          <cell r="ALO1465">
            <v>0</v>
          </cell>
        </row>
        <row r="1466">
          <cell r="C1466">
            <v>0</v>
          </cell>
          <cell r="ALO1466">
            <v>0</v>
          </cell>
        </row>
        <row r="1467">
          <cell r="C1467" t="str">
            <v>Г</v>
          </cell>
          <cell r="ALO1467">
            <v>0</v>
          </cell>
        </row>
        <row r="1468">
          <cell r="C1468" t="str">
            <v>G_000-26-1-04.60-0001</v>
          </cell>
          <cell r="ALO1468" t="str">
            <v>Белозерский район, Кирилловский район</v>
          </cell>
        </row>
        <row r="1469">
          <cell r="C1469" t="str">
            <v>I_006-21-1-03.13-3653</v>
          </cell>
          <cell r="ALO1469" t="str">
            <v>Харовский район</v>
          </cell>
        </row>
        <row r="1470">
          <cell r="C1470" t="str">
            <v>I_006-21-1-03.13-3654</v>
          </cell>
          <cell r="ALO1470" t="str">
            <v>п.Кипелово</v>
          </cell>
        </row>
        <row r="1471">
          <cell r="C1471" t="str">
            <v>I_000-25-1-04.60-0009</v>
          </cell>
          <cell r="ALO1471" t="str">
            <v>Шекснинский район, Череповецкий район</v>
          </cell>
        </row>
        <row r="1472">
          <cell r="C1472" t="str">
            <v>G_000-25-1-04.60-0008</v>
          </cell>
          <cell r="ALO1472" t="str">
            <v>Шекснинский район, Череповецкий район</v>
          </cell>
        </row>
        <row r="1473">
          <cell r="C1473" t="str">
            <v>G_000-21-1-04.60-0001</v>
          </cell>
          <cell r="ALO1473" t="str">
            <v>Вологодский район п.Кубенское</v>
          </cell>
        </row>
        <row r="1474">
          <cell r="C1474" t="str">
            <v>G_000-22-1-04.60-0002</v>
          </cell>
          <cell r="ALO1474" t="str">
            <v>Никольский р-н</v>
          </cell>
        </row>
        <row r="1475">
          <cell r="C1475" t="str">
            <v>G_000-25-1-04.60-0003</v>
          </cell>
          <cell r="ALO1475" t="str">
            <v>Чагодощенский район</v>
          </cell>
        </row>
        <row r="1476">
          <cell r="C1476" t="str">
            <v>F_000-24-1-04.60-0001</v>
          </cell>
          <cell r="ALO1476" t="str">
            <v>с. Тарногский городок</v>
          </cell>
        </row>
        <row r="1477">
          <cell r="C1477" t="str">
            <v>I_000-22-1-03.13-0055</v>
          </cell>
          <cell r="ALO1477" t="str">
            <v>Великоустюгский район</v>
          </cell>
        </row>
        <row r="1478">
          <cell r="C1478">
            <v>0</v>
          </cell>
          <cell r="ALO1478">
            <v>0</v>
          </cell>
        </row>
        <row r="1479">
          <cell r="C1479">
            <v>0</v>
          </cell>
          <cell r="ALO1479">
            <v>0</v>
          </cell>
        </row>
        <row r="1480">
          <cell r="C1480">
            <v>0</v>
          </cell>
          <cell r="ALO1480">
            <v>0</v>
          </cell>
        </row>
        <row r="1481">
          <cell r="C1481">
            <v>0</v>
          </cell>
          <cell r="ALO1481">
            <v>0</v>
          </cell>
        </row>
        <row r="1482">
          <cell r="C1482">
            <v>0</v>
          </cell>
          <cell r="ALO1482">
            <v>0</v>
          </cell>
        </row>
        <row r="1483">
          <cell r="C1483">
            <v>0</v>
          </cell>
          <cell r="ALO1483">
            <v>0</v>
          </cell>
        </row>
        <row r="1484">
          <cell r="C1484">
            <v>0</v>
          </cell>
          <cell r="ALO1484">
            <v>0</v>
          </cell>
        </row>
        <row r="1485">
          <cell r="C1485">
            <v>0</v>
          </cell>
          <cell r="ALO1485">
            <v>0</v>
          </cell>
        </row>
        <row r="1486">
          <cell r="C1486">
            <v>0</v>
          </cell>
          <cell r="ALO1486">
            <v>0</v>
          </cell>
        </row>
        <row r="1487">
          <cell r="C1487">
            <v>0</v>
          </cell>
          <cell r="ALO1487">
            <v>0</v>
          </cell>
        </row>
        <row r="1488">
          <cell r="C1488">
            <v>0</v>
          </cell>
          <cell r="ALO1488">
            <v>0</v>
          </cell>
        </row>
        <row r="1489">
          <cell r="C1489">
            <v>0</v>
          </cell>
          <cell r="ALO1489">
            <v>0</v>
          </cell>
        </row>
        <row r="1490">
          <cell r="C1490">
            <v>0</v>
          </cell>
          <cell r="ALO1490">
            <v>0</v>
          </cell>
        </row>
        <row r="1491">
          <cell r="C1491">
            <v>0</v>
          </cell>
          <cell r="ALO1491">
            <v>0</v>
          </cell>
        </row>
        <row r="1492">
          <cell r="C1492">
            <v>0</v>
          </cell>
          <cell r="ALO1492">
            <v>0</v>
          </cell>
        </row>
        <row r="1493">
          <cell r="C1493">
            <v>0</v>
          </cell>
          <cell r="ALO1493">
            <v>0</v>
          </cell>
        </row>
        <row r="1494">
          <cell r="C1494">
            <v>0</v>
          </cell>
          <cell r="ALO1494">
            <v>0</v>
          </cell>
        </row>
        <row r="1495">
          <cell r="C1495" t="str">
            <v>Г</v>
          </cell>
          <cell r="ALO1495">
            <v>0</v>
          </cell>
        </row>
        <row r="1496">
          <cell r="C1496" t="str">
            <v>Г</v>
          </cell>
          <cell r="ALO1496">
            <v>0</v>
          </cell>
        </row>
        <row r="1497">
          <cell r="C1497" t="str">
            <v>G_000-25-1-01.12-0033</v>
          </cell>
          <cell r="ALO1497" t="str">
            <v>г. Череповец,
г. Шексна</v>
          </cell>
        </row>
        <row r="1498">
          <cell r="C1498" t="str">
            <v>F_004-24-1-01.12-0004</v>
          </cell>
          <cell r="ALO1498" t="str">
            <v>Тотемский, район, Тарногский район</v>
          </cell>
        </row>
        <row r="1499">
          <cell r="C1499" t="str">
            <v>F_004-24-1-01.12-0005</v>
          </cell>
          <cell r="ALO1499" t="str">
            <v>Тотемский район, Сокольский район</v>
          </cell>
        </row>
        <row r="1500">
          <cell r="C1500" t="str">
            <v>F_004-24-1-01.12-0006</v>
          </cell>
          <cell r="ALO1500" t="str">
            <v>Тарногский р-н</v>
          </cell>
        </row>
        <row r="1501">
          <cell r="C1501" t="str">
            <v>F_004-25-1-01.12-3629</v>
          </cell>
          <cell r="ALO1501" t="str">
            <v>Чагодощенский р-н</v>
          </cell>
        </row>
        <row r="1502">
          <cell r="C1502" t="str">
            <v>F_004-25-1-01.12-3630</v>
          </cell>
          <cell r="ALO1502" t="str">
            <v>Череповецкий р-н</v>
          </cell>
        </row>
        <row r="1503">
          <cell r="C1503" t="str">
            <v>F_004-25-1-01.12-3631</v>
          </cell>
          <cell r="ALO1503" t="str">
            <v>Череповецкий р-н</v>
          </cell>
        </row>
        <row r="1504">
          <cell r="C1504" t="str">
            <v>F_004-21-1-01.12-3740</v>
          </cell>
          <cell r="ALO1504" t="str">
            <v>Сокольский район</v>
          </cell>
        </row>
        <row r="1505">
          <cell r="C1505" t="str">
            <v>F_004-25-1-01.12-3632</v>
          </cell>
          <cell r="ALO1505" t="str">
            <v>Череповецкий район</v>
          </cell>
        </row>
        <row r="1506">
          <cell r="C1506" t="str">
            <v>F_004-22-1-01.12-0007</v>
          </cell>
          <cell r="ALO1506" t="str">
            <v>Кичменгско-Городецкий р-н</v>
          </cell>
        </row>
        <row r="1507">
          <cell r="C1507" t="str">
            <v>F_004-22-1-01.12-0008</v>
          </cell>
          <cell r="ALO1507" t="str">
            <v>Кичменгско-Городецкий р-н</v>
          </cell>
        </row>
        <row r="1508">
          <cell r="C1508" t="str">
            <v>I_004-26-1-01.21-0002</v>
          </cell>
          <cell r="ALO1508" t="str">
            <v>Районы Вологодской области</v>
          </cell>
        </row>
        <row r="1509">
          <cell r="C1509" t="str">
            <v>I_004-26-1-01.12-0002</v>
          </cell>
          <cell r="ALO1509" t="str">
            <v>Районы Вологодской области</v>
          </cell>
        </row>
        <row r="1510">
          <cell r="C1510" t="str">
            <v>F_004-22-1-01.12-0009</v>
          </cell>
          <cell r="ALO1510" t="str">
            <v>Никольский район</v>
          </cell>
        </row>
        <row r="1511">
          <cell r="C1511" t="str">
            <v>F_004-22-1-01.12-0010</v>
          </cell>
          <cell r="ALO1511" t="str">
            <v>Великоустюгский р-н</v>
          </cell>
        </row>
        <row r="1512">
          <cell r="C1512" t="str">
            <v>F_004-23-1-01.12-0003</v>
          </cell>
          <cell r="ALO1512" t="str">
            <v>Кирилловский р-н</v>
          </cell>
        </row>
        <row r="1513">
          <cell r="C1513" t="str">
            <v>F_004-21-1-01.12-3741</v>
          </cell>
          <cell r="ALO1513" t="str">
            <v>Грязовецкий район</v>
          </cell>
        </row>
        <row r="1514">
          <cell r="C1514" t="str">
            <v>F_004-24-1-01.12-0007</v>
          </cell>
          <cell r="ALO1514" t="str">
            <v>Бабушкинский р-н</v>
          </cell>
        </row>
        <row r="1515">
          <cell r="C1515" t="str">
            <v>F_004-24-1-01.12-0008</v>
          </cell>
          <cell r="ALO1515" t="str">
            <v>Никольский район</v>
          </cell>
        </row>
        <row r="1516">
          <cell r="C1516" t="str">
            <v>F_004-24-1-01.12-0009</v>
          </cell>
          <cell r="ALO1516" t="str">
            <v>Тарногский район</v>
          </cell>
        </row>
        <row r="1517">
          <cell r="C1517" t="str">
            <v>F_004-21-1-01.12-3742</v>
          </cell>
          <cell r="ALO1517" t="str">
            <v>Харовский и Вожегодский районы</v>
          </cell>
        </row>
        <row r="1518">
          <cell r="C1518" t="str">
            <v>F_004-25-1-01.12-3633</v>
          </cell>
          <cell r="ALO1518" t="str">
            <v>Череповецкий район</v>
          </cell>
        </row>
        <row r="1519">
          <cell r="C1519" t="str">
            <v>F_004-25-1-01.12-3634</v>
          </cell>
          <cell r="ALO1519" t="str">
            <v>Бабаевский р-н</v>
          </cell>
        </row>
        <row r="1520">
          <cell r="C1520" t="str">
            <v>F_004-25-1-01.12-3635</v>
          </cell>
          <cell r="ALO1520" t="str">
            <v>Шекснинский район</v>
          </cell>
        </row>
        <row r="1521">
          <cell r="C1521" t="str">
            <v>F_004-22-1-01.12-0011</v>
          </cell>
          <cell r="ALO1521" t="str">
            <v>Нюксенский район</v>
          </cell>
        </row>
        <row r="1522">
          <cell r="C1522" t="str">
            <v>F_004-23-1-01.12-0004</v>
          </cell>
          <cell r="ALO1522" t="str">
            <v>Кирилловский район</v>
          </cell>
        </row>
        <row r="1523">
          <cell r="C1523" t="str">
            <v>F_000-21-1-01.12-0004</v>
          </cell>
          <cell r="ALO1523" t="str">
            <v>г. Сокол</v>
          </cell>
        </row>
        <row r="1524">
          <cell r="C1524" t="str">
            <v>F_000-22-1-01.12-0002</v>
          </cell>
          <cell r="ALO1524" t="str">
            <v>Нюксенский район</v>
          </cell>
        </row>
        <row r="1525">
          <cell r="C1525" t="str">
            <v>F_000-22-1-01.12-0003</v>
          </cell>
          <cell r="ALO1525" t="str">
            <v>Тарногский  район</v>
          </cell>
        </row>
        <row r="1526">
          <cell r="C1526" t="str">
            <v>G_004-21-1-01.12-3744</v>
          </cell>
          <cell r="ALO1526" t="str">
            <v>Харовский район, Сямженский район</v>
          </cell>
        </row>
        <row r="1527">
          <cell r="C1527" t="str">
            <v>G_004-21-1-01.12-3746</v>
          </cell>
          <cell r="ALO1527" t="str">
            <v>Сокольский р-н, Харовский р-н</v>
          </cell>
        </row>
        <row r="1528">
          <cell r="C1528" t="str">
            <v>G_004-21-1-01.12-3747</v>
          </cell>
          <cell r="ALO1528" t="str">
            <v>Харовский р-н</v>
          </cell>
        </row>
        <row r="1529">
          <cell r="C1529" t="str">
            <v>G_004-23-1-01.12-0007</v>
          </cell>
          <cell r="ALO1529" t="str">
            <v>Вытегорский р-н</v>
          </cell>
        </row>
        <row r="1530">
          <cell r="C1530" t="str">
            <v>G_004-23-1-01.12-0006</v>
          </cell>
          <cell r="ALO1530" t="str">
            <v>Белозерский район, Кирилловский район</v>
          </cell>
        </row>
        <row r="1531">
          <cell r="C1531" t="str">
            <v>G_004-24-1-01.12-0013</v>
          </cell>
          <cell r="ALO1531" t="str">
            <v>Тотемский р-н</v>
          </cell>
        </row>
        <row r="1532">
          <cell r="C1532" t="str">
            <v>G_004-24-1-01.12-0012</v>
          </cell>
          <cell r="ALO1532" t="str">
            <v>Тотемский р-н</v>
          </cell>
        </row>
        <row r="1533">
          <cell r="C1533" t="str">
            <v>G_004-24-1-01.12-0011</v>
          </cell>
          <cell r="ALO1533" t="str">
            <v>Верховажский р-н</v>
          </cell>
        </row>
        <row r="1534">
          <cell r="C1534" t="str">
            <v>G_004-24-1-01.12-0010</v>
          </cell>
          <cell r="ALO1534" t="str">
            <v>Тотемский р-н</v>
          </cell>
        </row>
        <row r="1535">
          <cell r="C1535" t="str">
            <v>G_004-24-1-01.12-0014</v>
          </cell>
          <cell r="ALO1535" t="str">
            <v>Верховажский р-н</v>
          </cell>
        </row>
        <row r="1536">
          <cell r="C1536" t="str">
            <v>G_004-23-1-01.12-0005</v>
          </cell>
          <cell r="ALO1536" t="str">
            <v>Вытегорский р-н</v>
          </cell>
        </row>
        <row r="1537">
          <cell r="C1537" t="str">
            <v>G_004-21-1-01.12-3748</v>
          </cell>
          <cell r="ALO1537" t="str">
            <v>Вологодский р-н</v>
          </cell>
        </row>
        <row r="1538">
          <cell r="C1538" t="str">
            <v>G_004-23-1-01.12-0009</v>
          </cell>
          <cell r="ALO1538" t="str">
            <v>Вытегорский р-н</v>
          </cell>
        </row>
        <row r="1539">
          <cell r="C1539" t="str">
            <v>F_000-21-1-01.21-0018</v>
          </cell>
          <cell r="ALO1539" t="str">
            <v>г. Вологда</v>
          </cell>
        </row>
        <row r="1540">
          <cell r="C1540" t="str">
            <v>F_004-24-1-01.21-0005</v>
          </cell>
          <cell r="ALO1540" t="str">
            <v>Тотемский район</v>
          </cell>
        </row>
        <row r="1541">
          <cell r="C1541" t="str">
            <v>F_004-25-1-01.21-0001</v>
          </cell>
          <cell r="ALO1541" t="str">
            <v>Шекснинский район</v>
          </cell>
        </row>
        <row r="1542">
          <cell r="C1542" t="str">
            <v>F_004-25-1-01.21-0002</v>
          </cell>
          <cell r="ALO1542" t="str">
            <v>Шекснинский район</v>
          </cell>
        </row>
        <row r="1543">
          <cell r="C1543" t="str">
            <v>F_004-25-1-01.21-0003</v>
          </cell>
          <cell r="ALO1543" t="str">
            <v>Череповецкий район</v>
          </cell>
        </row>
        <row r="1544">
          <cell r="C1544" t="str">
            <v>F_004-25-1-01.21-0004</v>
          </cell>
          <cell r="ALO1544" t="str">
            <v>Бабаевский район</v>
          </cell>
        </row>
        <row r="1545">
          <cell r="C1545" t="str">
            <v>F_004-25-1-01.21-0005</v>
          </cell>
          <cell r="ALO1545" t="str">
            <v>Бабаевский район</v>
          </cell>
        </row>
        <row r="1546">
          <cell r="C1546" t="str">
            <v>F_004-22-1-01.21-0004</v>
          </cell>
          <cell r="ALO1546" t="str">
            <v>Великоустюгский р-н</v>
          </cell>
        </row>
        <row r="1547">
          <cell r="C1547" t="str">
            <v>F_004-22-1-01.21-0005</v>
          </cell>
          <cell r="ALO1547" t="str">
            <v>Великоустюгский р-н</v>
          </cell>
        </row>
        <row r="1548">
          <cell r="C1548" t="str">
            <v>F_004-23-1-01.21-0003</v>
          </cell>
          <cell r="ALO1548" t="str">
            <v>Вытегорский район</v>
          </cell>
        </row>
        <row r="1549">
          <cell r="C1549" t="str">
            <v>F_004-23-1-01.21-0004</v>
          </cell>
          <cell r="ALO1549" t="str">
            <v>Белозерский район</v>
          </cell>
        </row>
        <row r="1550">
          <cell r="C1550" t="str">
            <v>F_004-23-1-01.21-0005</v>
          </cell>
          <cell r="ALO1550" t="str">
            <v>Вытегорский район</v>
          </cell>
        </row>
        <row r="1551">
          <cell r="C1551" t="str">
            <v>F_004-24-1-01.21-0006</v>
          </cell>
          <cell r="ALO1551" t="str">
            <v>Верхова́жский райо́н</v>
          </cell>
        </row>
        <row r="1552">
          <cell r="C1552" t="str">
            <v>F_004-25-1-01.21-0006</v>
          </cell>
          <cell r="ALO1552" t="str">
            <v>Череповецкий район</v>
          </cell>
        </row>
        <row r="1553">
          <cell r="C1553" t="str">
            <v>F_004-25-1-01.21-0007</v>
          </cell>
          <cell r="ALO1553" t="str">
            <v>Череповецкий район</v>
          </cell>
        </row>
        <row r="1554">
          <cell r="C1554" t="str">
            <v>F_004-25-1-01.21-0008</v>
          </cell>
          <cell r="ALO1554" t="str">
            <v>Череповецкий район</v>
          </cell>
        </row>
        <row r="1555">
          <cell r="C1555" t="str">
            <v>F_004-25-1-01.21-0009</v>
          </cell>
          <cell r="ALO1555" t="str">
            <v>Череповецкий р-н</v>
          </cell>
        </row>
        <row r="1556">
          <cell r="C1556" t="str">
            <v>F_004-22-1-01.21-0006</v>
          </cell>
          <cell r="ALO1556" t="str">
            <v>Никольский р-н</v>
          </cell>
        </row>
        <row r="1557">
          <cell r="C1557" t="str">
            <v>F_004-22-1-01.21-0007</v>
          </cell>
          <cell r="ALO1557" t="str">
            <v>Нюксенский р-н</v>
          </cell>
        </row>
        <row r="1558">
          <cell r="C1558" t="str">
            <v>F_004-22-1-01.21-0008</v>
          </cell>
          <cell r="ALO1558" t="str">
            <v>Кичменгско-Городецкий район</v>
          </cell>
        </row>
        <row r="1559">
          <cell r="C1559" t="str">
            <v>F_004-23-1-01.21-0006</v>
          </cell>
          <cell r="ALO1559" t="str">
            <v>Вашкинский р-н</v>
          </cell>
        </row>
        <row r="1560">
          <cell r="C1560" t="str">
            <v>F_004-23-1-01.21-0007</v>
          </cell>
          <cell r="ALO1560" t="str">
            <v>Вашкинский р-н</v>
          </cell>
        </row>
        <row r="1561">
          <cell r="C1561" t="str">
            <v>F_004-23-1-01.21-0008</v>
          </cell>
          <cell r="ALO1561" t="str">
            <v>Белозерский р-н</v>
          </cell>
        </row>
        <row r="1562">
          <cell r="C1562" t="str">
            <v>F_004-25-1-01.21-0010</v>
          </cell>
          <cell r="ALO1562" t="str">
            <v>Бабаевский р-н</v>
          </cell>
        </row>
        <row r="1563">
          <cell r="C1563" t="str">
            <v>F_004-25-1-01.21-0011</v>
          </cell>
          <cell r="ALO1563" t="str">
            <v>Бабаевский р-н</v>
          </cell>
        </row>
        <row r="1564">
          <cell r="C1564" t="str">
            <v>F_004-25-1-01.21-0012</v>
          </cell>
          <cell r="ALO1564" t="str">
            <v>Шекснинский район</v>
          </cell>
        </row>
        <row r="1565">
          <cell r="C1565" t="str">
            <v>F_004-25-1-01.21-0013</v>
          </cell>
          <cell r="ALO1565" t="str">
            <v>Шекснинский район</v>
          </cell>
        </row>
        <row r="1566">
          <cell r="C1566" t="str">
            <v>F_004-25-1-01.21-0014</v>
          </cell>
          <cell r="ALO1566" t="str">
            <v>Шекснинский район</v>
          </cell>
        </row>
        <row r="1567">
          <cell r="C1567" t="str">
            <v>F_004-25-1-01.21-0015</v>
          </cell>
          <cell r="ALO1567" t="str">
            <v>Череповецкий район</v>
          </cell>
        </row>
        <row r="1568">
          <cell r="C1568" t="str">
            <v>F_004-25-1-01.21-0016</v>
          </cell>
          <cell r="ALO1568" t="str">
            <v>Шекснинский р-н</v>
          </cell>
        </row>
        <row r="1569">
          <cell r="C1569" t="str">
            <v>F_004-25-1-01.21-0017</v>
          </cell>
          <cell r="ALO1569" t="str">
            <v>Шекснинский район</v>
          </cell>
        </row>
        <row r="1570">
          <cell r="C1570" t="str">
            <v>F_004-25-1-01.21-0018</v>
          </cell>
          <cell r="ALO1570" t="str">
            <v>Шекснинский район</v>
          </cell>
        </row>
        <row r="1571">
          <cell r="C1571" t="str">
            <v>F_004-25-1-01.21-0019</v>
          </cell>
          <cell r="ALO1571" t="str">
            <v>Череповецкий р-н</v>
          </cell>
        </row>
        <row r="1572">
          <cell r="C1572" t="str">
            <v>F_004-25-1-01.21-0020</v>
          </cell>
          <cell r="ALO1572" t="str">
            <v>Череповецкий р-н</v>
          </cell>
        </row>
        <row r="1573">
          <cell r="C1573" t="str">
            <v>F_004-25-1-01.21-0021</v>
          </cell>
          <cell r="ALO1573" t="str">
            <v>Череповецкий р-н</v>
          </cell>
        </row>
        <row r="1574">
          <cell r="C1574" t="str">
            <v>F_004-25-1-01.21-0022</v>
          </cell>
          <cell r="ALO1574" t="str">
            <v>Череповецкий р-н</v>
          </cell>
        </row>
        <row r="1575">
          <cell r="C1575" t="str">
            <v>F_004-25-1-01.21-0023</v>
          </cell>
          <cell r="ALO1575" t="str">
            <v>Череповецкий р-н</v>
          </cell>
        </row>
        <row r="1576">
          <cell r="C1576" t="str">
            <v>F_004-22-1-01.21-0009</v>
          </cell>
          <cell r="ALO1576" t="str">
            <v>Великоустюгский район</v>
          </cell>
        </row>
        <row r="1577">
          <cell r="C1577" t="str">
            <v>F_000-25-1-01.21-0024</v>
          </cell>
          <cell r="ALO1577" t="str">
            <v>Устюженский район</v>
          </cell>
        </row>
        <row r="1578">
          <cell r="C1578" t="str">
            <v>F_004-25-1-01.21-0025</v>
          </cell>
          <cell r="ALO1578" t="str">
            <v>Устюженский район</v>
          </cell>
        </row>
        <row r="1579">
          <cell r="C1579" t="str">
            <v>F_004-25-1-01.21-0026</v>
          </cell>
          <cell r="ALO1579" t="str">
            <v>Череповецкий район</v>
          </cell>
        </row>
        <row r="1580">
          <cell r="C1580" t="str">
            <v>F_004-22-1-01.21-0010</v>
          </cell>
          <cell r="ALO1580" t="str">
            <v>Великоустюгский район</v>
          </cell>
        </row>
        <row r="1581">
          <cell r="C1581" t="str">
            <v>F_004-22-1-01.21-0011</v>
          </cell>
          <cell r="ALO1581" t="str">
            <v>Великоустюгский район</v>
          </cell>
        </row>
        <row r="1582">
          <cell r="C1582" t="str">
            <v>F_004-22-1-01.21-0012</v>
          </cell>
          <cell r="ALO1582" t="str">
            <v>Великоустюгский район</v>
          </cell>
        </row>
        <row r="1583">
          <cell r="C1583" t="str">
            <v>F_004-22-1-01.21-0013</v>
          </cell>
          <cell r="ALO1583" t="str">
            <v>Великоустюгский район</v>
          </cell>
        </row>
        <row r="1584">
          <cell r="C1584" t="str">
            <v>F_004-22-1-01.21-0014</v>
          </cell>
          <cell r="ALO1584" t="str">
            <v>Кичменгско-Городецкий район</v>
          </cell>
        </row>
        <row r="1585">
          <cell r="C1585" t="str">
            <v>F_004-22-1-01.21-0015</v>
          </cell>
          <cell r="ALO1585" t="str">
            <v>Кичменгско-Городецкий район</v>
          </cell>
        </row>
        <row r="1586">
          <cell r="C1586" t="str">
            <v>F_004-23-1-01.21-0009</v>
          </cell>
          <cell r="ALO1586" t="str">
            <v>Вытегорский район</v>
          </cell>
        </row>
        <row r="1587">
          <cell r="C1587" t="str">
            <v>F_004-23-1-01.21-0010</v>
          </cell>
          <cell r="ALO1587" t="str">
            <v>Белозерский район</v>
          </cell>
        </row>
        <row r="1588">
          <cell r="C1588" t="str">
            <v>F_004-23-1-01.21-0011</v>
          </cell>
          <cell r="ALO1588" t="str">
            <v>Белозерский район</v>
          </cell>
        </row>
        <row r="1589">
          <cell r="C1589" t="str">
            <v>F_004-23-1-01.21-0012</v>
          </cell>
          <cell r="ALO1589" t="str">
            <v>Кирилловский район</v>
          </cell>
        </row>
        <row r="1590">
          <cell r="C1590" t="str">
            <v>G_004-24-1-01.21-0011</v>
          </cell>
          <cell r="ALO1590" t="str">
            <v>Верховажский р-н</v>
          </cell>
        </row>
        <row r="1591">
          <cell r="C1591" t="str">
            <v>G_004-23-1-01.21-0013</v>
          </cell>
          <cell r="ALO1591" t="str">
            <v>Кирилловский р-н</v>
          </cell>
        </row>
        <row r="1592">
          <cell r="C1592" t="str">
            <v>G_004-24-1-01.21-0009</v>
          </cell>
          <cell r="ALO1592" t="str">
            <v>Бабушкинский р-н</v>
          </cell>
        </row>
        <row r="1593">
          <cell r="C1593" t="str">
            <v>G_004-24-1-01.21-0008</v>
          </cell>
          <cell r="ALO1593" t="str">
            <v>Тотемский р-н</v>
          </cell>
        </row>
        <row r="1594">
          <cell r="C1594" t="str">
            <v>G_004-24-1-01.21-0007</v>
          </cell>
          <cell r="ALO1594" t="str">
            <v>Бабушкинский р-н</v>
          </cell>
        </row>
        <row r="1595">
          <cell r="C1595" t="str">
            <v>G_004-24-1-01.21-0010</v>
          </cell>
          <cell r="ALO1595" t="str">
            <v>Бабушкинский р-н</v>
          </cell>
        </row>
        <row r="1596">
          <cell r="C1596" t="str">
            <v>F_000-24-1-01.32-0014</v>
          </cell>
          <cell r="ALO1596" t="str">
            <v>пос. Данилов Починок
с. Середское</v>
          </cell>
        </row>
        <row r="1597">
          <cell r="C1597" t="str">
            <v>F_000-22-1-01.32-0007</v>
          </cell>
          <cell r="ALO1597" t="str">
            <v>д. Пеганово
д. Скородум Великоустюгского района</v>
          </cell>
        </row>
        <row r="1598">
          <cell r="C1598" t="str">
            <v>F_000-24-1-01.32-0002</v>
          </cell>
          <cell r="ALO1598" t="str">
            <v>пос. Феклуха Верховажского района</v>
          </cell>
        </row>
        <row r="1599">
          <cell r="C1599" t="str">
            <v>I_000-24-1-01.32-0115</v>
          </cell>
          <cell r="ALO1599" t="str">
            <v xml:space="preserve">пос.Карица Тотемкого района </v>
          </cell>
        </row>
        <row r="1600">
          <cell r="C1600" t="str">
            <v>F_000-24-1-01.32-0015</v>
          </cell>
          <cell r="ALO1600" t="str">
            <v xml:space="preserve">пос.Карица Тотемкого района </v>
          </cell>
        </row>
        <row r="1601">
          <cell r="C1601" t="str">
            <v>F_004-25-1-01.12-3636</v>
          </cell>
          <cell r="ALO1601" t="str">
            <v>Шекснинский район</v>
          </cell>
        </row>
        <row r="1602">
          <cell r="C1602" t="str">
            <v>I_004-26-1-01.21-0003</v>
          </cell>
          <cell r="ALO1602" t="str">
            <v>Районы Вологодской области</v>
          </cell>
        </row>
        <row r="1603">
          <cell r="C1603" t="str">
            <v>I_004-26-1-01.12-0003</v>
          </cell>
          <cell r="ALO1603" t="str">
            <v>Районы Вологодской области</v>
          </cell>
        </row>
        <row r="1604">
          <cell r="C1604" t="str">
            <v>I_004-21-1-01.21-0043</v>
          </cell>
          <cell r="ALO1604" t="str">
            <v>Районы Вологодской области</v>
          </cell>
        </row>
        <row r="1605">
          <cell r="C1605" t="str">
            <v>I_004-22-1-01.21-0023</v>
          </cell>
          <cell r="ALO1605" t="str">
            <v>Районы Вологодской области</v>
          </cell>
        </row>
        <row r="1606">
          <cell r="C1606" t="str">
            <v>I_004-23-1-01.21-0020</v>
          </cell>
          <cell r="ALO1606" t="str">
            <v>Районы Вологодской области</v>
          </cell>
        </row>
        <row r="1607">
          <cell r="C1607" t="str">
            <v>I_004-24-1-01.21-0017</v>
          </cell>
          <cell r="ALO1607" t="str">
            <v>Районы Вологодской области</v>
          </cell>
        </row>
        <row r="1608">
          <cell r="C1608" t="str">
            <v>I_004-25-1-01.21-0040</v>
          </cell>
          <cell r="ALO1608" t="str">
            <v>Районы Вологодской области</v>
          </cell>
        </row>
        <row r="1609">
          <cell r="C1609" t="str">
            <v>I_004-26-1-01.12-0004</v>
          </cell>
          <cell r="ALO1609" t="str">
            <v>Районы Вологодской области</v>
          </cell>
        </row>
        <row r="1610">
          <cell r="C1610" t="str">
            <v>I_000-22-1-01.21-0022</v>
          </cell>
          <cell r="ALO1610" t="str">
            <v>Великоустюгский район Вологодской области</v>
          </cell>
        </row>
        <row r="1611">
          <cell r="C1611" t="str">
            <v>I_000-21-1-01.32-3878</v>
          </cell>
          <cell r="ALO1611" t="str">
            <v>п. Майский Вологодского района</v>
          </cell>
        </row>
        <row r="1612">
          <cell r="C1612" t="str">
            <v>I_000-24-1-01.32-3624</v>
          </cell>
          <cell r="ALO1612" t="str">
            <v>г. Тотьма</v>
          </cell>
        </row>
        <row r="1613">
          <cell r="C1613" t="str">
            <v>F_004-25-1-01.12-0001</v>
          </cell>
          <cell r="ALO1613" t="str">
            <v>Районы Вологодской области</v>
          </cell>
        </row>
        <row r="1614">
          <cell r="C1614" t="str">
            <v>F_004-25-1-01.12-0003</v>
          </cell>
          <cell r="ALO1614" t="str">
            <v>Районы Вологодской области</v>
          </cell>
        </row>
        <row r="1615">
          <cell r="C1615" t="str">
            <v>F_004-25-1-01.12-0002</v>
          </cell>
          <cell r="ALO1615" t="str">
            <v>Районы Вологодской области</v>
          </cell>
        </row>
        <row r="1616">
          <cell r="C1616" t="str">
            <v>F_004-21-1-01.21-0022</v>
          </cell>
          <cell r="ALO1616" t="str">
            <v>Усть-Кубенский район</v>
          </cell>
        </row>
        <row r="1617">
          <cell r="C1617" t="str">
            <v>G_000-24-1-01.12-0001</v>
          </cell>
          <cell r="ALO1617" t="str">
            <v>с. Тарногский городок, с. Нюксеница</v>
          </cell>
        </row>
        <row r="1618">
          <cell r="C1618" t="str">
            <v>G_000-21-1-01.12-0002</v>
          </cell>
          <cell r="ALO1618" t="str">
            <v>Сокольский р-н</v>
          </cell>
        </row>
        <row r="1619">
          <cell r="C1619" t="str">
            <v>G_000-21-1-01.12-0003</v>
          </cell>
          <cell r="ALO1619" t="str">
            <v>Сокольский р-н</v>
          </cell>
        </row>
        <row r="1620">
          <cell r="C1620" t="str">
            <v>F_004-24-1-01.12-0002</v>
          </cell>
          <cell r="ALO1620" t="str">
            <v>Тотемский район, Тарногский район</v>
          </cell>
        </row>
        <row r="1621">
          <cell r="C1621" t="str">
            <v>F_000-25-1-01.12-0003</v>
          </cell>
          <cell r="ALO1621" t="str">
            <v>Устюженский р-н</v>
          </cell>
        </row>
        <row r="1622">
          <cell r="C1622" t="str">
            <v>G_004-25-1-01.12-0004</v>
          </cell>
          <cell r="ALO1622" t="str">
            <v>Чагодощенский р-н</v>
          </cell>
        </row>
        <row r="1623">
          <cell r="C1623" t="str">
            <v>F_004-24-1-01.12-0003</v>
          </cell>
          <cell r="ALO1623" t="str">
            <v>Бабушкинский р-н</v>
          </cell>
        </row>
        <row r="1624">
          <cell r="C1624" t="str">
            <v>F_004-22-1-01.12-0006</v>
          </cell>
          <cell r="ALO1624" t="str">
            <v>Великоустюгский р-н</v>
          </cell>
        </row>
        <row r="1625">
          <cell r="C1625" t="str">
            <v>F_004-22-1-01.12-0012</v>
          </cell>
          <cell r="ALO1625" t="str">
            <v>Великоустюгский р-н</v>
          </cell>
        </row>
        <row r="1626">
          <cell r="C1626" t="str">
            <v>F_004-22-1-01.12-0013</v>
          </cell>
          <cell r="ALO1626" t="str">
            <v>Великоустюгский р-н</v>
          </cell>
        </row>
        <row r="1627">
          <cell r="C1627" t="str">
            <v>F_004-21-1-01.12-0010</v>
          </cell>
          <cell r="ALO1627" t="str">
            <v>Вологодский район</v>
          </cell>
        </row>
        <row r="1628">
          <cell r="C1628" t="str">
            <v>F_004-21-1-01.12-3743</v>
          </cell>
          <cell r="ALO1628" t="str">
            <v>Вологодский р-н</v>
          </cell>
        </row>
        <row r="1629">
          <cell r="C1629" t="str">
            <v>G_000-24-1-01.12-0015</v>
          </cell>
          <cell r="ALO1629" t="str">
            <v>с. Тарногский городок, с. Нюксеница</v>
          </cell>
        </row>
        <row r="1630">
          <cell r="C1630" t="str">
            <v>F_000-21-1-01.21-0003</v>
          </cell>
          <cell r="ALO1630" t="str">
            <v>Вологодский район, Харовский район</v>
          </cell>
        </row>
        <row r="1631">
          <cell r="C1631" t="str">
            <v>G_004-24-1-01.21-0001</v>
          </cell>
          <cell r="ALO1631" t="str">
            <v>Тотемский р-н</v>
          </cell>
        </row>
        <row r="1632">
          <cell r="C1632" t="str">
            <v>F_004-23-1-01.21-0001</v>
          </cell>
          <cell r="ALO1632" t="str">
            <v>Кирилловский р-н</v>
          </cell>
        </row>
        <row r="1633">
          <cell r="C1633" t="str">
            <v>F_004-23-1-01.21-0002</v>
          </cell>
          <cell r="ALO1633" t="str">
            <v>Кирилловский р-н</v>
          </cell>
        </row>
        <row r="1634">
          <cell r="C1634" t="str">
            <v>F_004-21-1-01.21-0023</v>
          </cell>
          <cell r="ALO1634" t="str">
            <v>Вожегодский р-н</v>
          </cell>
        </row>
        <row r="1635">
          <cell r="C1635" t="str">
            <v>F_004-24-1-01.21-0002</v>
          </cell>
          <cell r="ALO1635" t="str">
            <v>Тотемский р-н</v>
          </cell>
        </row>
        <row r="1636">
          <cell r="C1636" t="str">
            <v>I_000-22-1-01.12-0017</v>
          </cell>
          <cell r="ALO1636" t="str">
            <v>Великоустюгский район</v>
          </cell>
        </row>
        <row r="1637">
          <cell r="C1637" t="str">
            <v>I_000-25-1-01.12-3639</v>
          </cell>
          <cell r="ALO1637" t="str">
            <v>Кадуйский район, Бабаевский район</v>
          </cell>
        </row>
        <row r="1638">
          <cell r="C1638" t="str">
            <v>I_000-23-1-01.41-4092</v>
          </cell>
          <cell r="ALO1638" t="str">
            <v>с. Липин Бор</v>
          </cell>
        </row>
        <row r="1639">
          <cell r="C1639" t="str">
            <v>I_000-21-1-01.32-3890</v>
          </cell>
          <cell r="ALO1639" t="str">
            <v>д. Хорошево Грязовецкого района</v>
          </cell>
        </row>
        <row r="1640">
          <cell r="C1640" t="str">
            <v>I_000-21-1-01.32-3892</v>
          </cell>
          <cell r="ALO1640" t="str">
            <v>п. Кадников Сокольского района</v>
          </cell>
        </row>
        <row r="1641">
          <cell r="C1641" t="str">
            <v>I_000-22-1-01.41-3782</v>
          </cell>
          <cell r="ALO1641" t="str">
            <v>д. Гремячево Великоустюгского р-на</v>
          </cell>
        </row>
        <row r="1642">
          <cell r="C1642" t="str">
            <v>I_000-25-1-01.32-3693</v>
          </cell>
          <cell r="ALO1642" t="str">
            <v>Шекснинский район</v>
          </cell>
        </row>
        <row r="1643">
          <cell r="C1643" t="str">
            <v>I_000-21-1-01.32-3849</v>
          </cell>
          <cell r="ALO1643" t="str">
            <v>п.Еремеево Вологодского района</v>
          </cell>
        </row>
        <row r="1644">
          <cell r="C1644" t="str">
            <v>I_000-21-1-01.32-3854</v>
          </cell>
          <cell r="ALO1644" t="str">
            <v>Вологодская область</v>
          </cell>
        </row>
        <row r="1645">
          <cell r="C1645" t="str">
            <v>I_000-21-1-01.32-3859</v>
          </cell>
          <cell r="ALO1645" t="str">
            <v xml:space="preserve">д. Алексино Семенковского с/п Вологодского района </v>
          </cell>
        </row>
        <row r="1646">
          <cell r="C1646" t="str">
            <v>I_000-25-1-01.32-3683</v>
          </cell>
          <cell r="ALO1646" t="str">
            <v>Череповецкий р-н</v>
          </cell>
        </row>
        <row r="1647">
          <cell r="C1647" t="str">
            <v>I_000-25-1-01.32-3690</v>
          </cell>
          <cell r="ALO1647" t="str">
            <v>Череповецкий район</v>
          </cell>
        </row>
        <row r="1648">
          <cell r="C1648" t="str">
            <v>I_000-24-1-01.32-3625</v>
          </cell>
          <cell r="ALO1648" t="str">
            <v>Тотемский район</v>
          </cell>
        </row>
        <row r="1649">
          <cell r="C1649" t="str">
            <v>I_000-23-1-01.41-3952</v>
          </cell>
          <cell r="ALO1649" t="str">
            <v xml:space="preserve">д.Перхино Кирилловского района </v>
          </cell>
        </row>
        <row r="1650">
          <cell r="C1650" t="str">
            <v>I_000-25-1-01.41-5236</v>
          </cell>
          <cell r="ALO1650" t="str">
            <v>Череповецкий район</v>
          </cell>
        </row>
        <row r="1651">
          <cell r="C1651" t="str">
            <v>I_000-21-1-01.12-3757</v>
          </cell>
          <cell r="ALO1651" t="str">
            <v>Вологодская область</v>
          </cell>
        </row>
        <row r="1652">
          <cell r="C1652" t="str">
            <v>I_000-21-1-01.32-3894</v>
          </cell>
          <cell r="ALO1652" t="str">
            <v>д. Родионцево Вологодского района</v>
          </cell>
        </row>
        <row r="1653">
          <cell r="C1653" t="str">
            <v>I_000-22-1-01.32-3730</v>
          </cell>
          <cell r="ALO1653" t="str">
            <v>Вологодская область., Великоустюгский район, пос. Новатор, ул. Подгорная, д.1</v>
          </cell>
        </row>
        <row r="1654">
          <cell r="C1654" t="str">
            <v>I_000-21-1-01.41-5390</v>
          </cell>
          <cell r="ALO1654" t="str">
            <v>ологодская область, Харовский район, дер. Коровиха</v>
          </cell>
        </row>
        <row r="1655">
          <cell r="C1655">
            <v>0</v>
          </cell>
          <cell r="ALO1655">
            <v>0</v>
          </cell>
        </row>
        <row r="1656">
          <cell r="C1656">
            <v>0</v>
          </cell>
          <cell r="ALO1656">
            <v>0</v>
          </cell>
        </row>
        <row r="1657">
          <cell r="C1657">
            <v>0</v>
          </cell>
          <cell r="ALO1657">
            <v>0</v>
          </cell>
        </row>
        <row r="1658">
          <cell r="C1658">
            <v>0</v>
          </cell>
          <cell r="ALO1658">
            <v>0</v>
          </cell>
        </row>
        <row r="1659">
          <cell r="C1659">
            <v>0</v>
          </cell>
          <cell r="ALO1659">
            <v>0</v>
          </cell>
        </row>
        <row r="1660">
          <cell r="C1660">
            <v>0</v>
          </cell>
          <cell r="ALO1660">
            <v>0</v>
          </cell>
        </row>
        <row r="1661">
          <cell r="C1661">
            <v>0</v>
          </cell>
          <cell r="ALO1661">
            <v>0</v>
          </cell>
        </row>
        <row r="1662">
          <cell r="C1662">
            <v>0</v>
          </cell>
          <cell r="ALO1662">
            <v>0</v>
          </cell>
        </row>
        <row r="1663">
          <cell r="C1663">
            <v>0</v>
          </cell>
          <cell r="ALO1663">
            <v>0</v>
          </cell>
        </row>
        <row r="1664">
          <cell r="C1664">
            <v>0</v>
          </cell>
          <cell r="ALO1664">
            <v>0</v>
          </cell>
        </row>
        <row r="1665">
          <cell r="C1665">
            <v>0</v>
          </cell>
          <cell r="ALO1665">
            <v>0</v>
          </cell>
        </row>
        <row r="1666">
          <cell r="C1666">
            <v>0</v>
          </cell>
          <cell r="ALO1666">
            <v>0</v>
          </cell>
        </row>
        <row r="1667">
          <cell r="C1667">
            <v>0</v>
          </cell>
          <cell r="ALO1667">
            <v>0</v>
          </cell>
        </row>
        <row r="1668">
          <cell r="C1668">
            <v>0</v>
          </cell>
          <cell r="ALO1668">
            <v>0</v>
          </cell>
        </row>
        <row r="1669">
          <cell r="C1669">
            <v>0</v>
          </cell>
          <cell r="ALO1669">
            <v>0</v>
          </cell>
        </row>
        <row r="1670">
          <cell r="C1670">
            <v>0</v>
          </cell>
          <cell r="ALO1670">
            <v>0</v>
          </cell>
        </row>
        <row r="1671">
          <cell r="C1671">
            <v>0</v>
          </cell>
          <cell r="ALO1671">
            <v>0</v>
          </cell>
        </row>
        <row r="1672">
          <cell r="C1672">
            <v>0</v>
          </cell>
          <cell r="ALO1672">
            <v>0</v>
          </cell>
        </row>
        <row r="1673">
          <cell r="C1673">
            <v>0</v>
          </cell>
          <cell r="ALO1673">
            <v>0</v>
          </cell>
        </row>
        <row r="1674">
          <cell r="C1674">
            <v>0</v>
          </cell>
          <cell r="ALO1674">
            <v>0</v>
          </cell>
        </row>
        <row r="1675">
          <cell r="C1675">
            <v>0</v>
          </cell>
          <cell r="ALO1675">
            <v>0</v>
          </cell>
        </row>
        <row r="1676">
          <cell r="C1676">
            <v>0</v>
          </cell>
          <cell r="ALO1676">
            <v>0</v>
          </cell>
        </row>
        <row r="1677">
          <cell r="C1677">
            <v>0</v>
          </cell>
          <cell r="ALO1677">
            <v>0</v>
          </cell>
        </row>
        <row r="1678">
          <cell r="C1678">
            <v>0</v>
          </cell>
          <cell r="ALO1678">
            <v>0</v>
          </cell>
        </row>
        <row r="1679">
          <cell r="C1679">
            <v>0</v>
          </cell>
          <cell r="ALO1679">
            <v>0</v>
          </cell>
        </row>
        <row r="1680">
          <cell r="C1680">
            <v>0</v>
          </cell>
          <cell r="ALO1680">
            <v>0</v>
          </cell>
        </row>
        <row r="1681">
          <cell r="C1681">
            <v>0</v>
          </cell>
          <cell r="ALO1681">
            <v>0</v>
          </cell>
        </row>
        <row r="1682">
          <cell r="C1682">
            <v>0</v>
          </cell>
          <cell r="ALO1682">
            <v>0</v>
          </cell>
        </row>
        <row r="1683">
          <cell r="C1683">
            <v>0</v>
          </cell>
          <cell r="ALO1683">
            <v>0</v>
          </cell>
        </row>
        <row r="1684">
          <cell r="C1684">
            <v>0</v>
          </cell>
          <cell r="ALO1684">
            <v>0</v>
          </cell>
        </row>
        <row r="1685">
          <cell r="C1685">
            <v>0</v>
          </cell>
          <cell r="ALO1685">
            <v>0</v>
          </cell>
        </row>
        <row r="1686">
          <cell r="C1686">
            <v>0</v>
          </cell>
          <cell r="ALO1686">
            <v>0</v>
          </cell>
        </row>
        <row r="1687">
          <cell r="C1687">
            <v>0</v>
          </cell>
          <cell r="ALO1687">
            <v>0</v>
          </cell>
        </row>
        <row r="1688">
          <cell r="C1688">
            <v>0</v>
          </cell>
          <cell r="ALO1688">
            <v>0</v>
          </cell>
        </row>
        <row r="1689">
          <cell r="C1689">
            <v>0</v>
          </cell>
          <cell r="ALO1689">
            <v>0</v>
          </cell>
        </row>
        <row r="1690">
          <cell r="C1690">
            <v>0</v>
          </cell>
          <cell r="ALO1690">
            <v>0</v>
          </cell>
        </row>
        <row r="1691">
          <cell r="C1691">
            <v>0</v>
          </cell>
          <cell r="ALO1691">
            <v>0</v>
          </cell>
        </row>
        <row r="1692">
          <cell r="C1692">
            <v>0</v>
          </cell>
          <cell r="ALO1692">
            <v>0</v>
          </cell>
        </row>
        <row r="1693">
          <cell r="C1693">
            <v>0</v>
          </cell>
          <cell r="ALO1693">
            <v>0</v>
          </cell>
        </row>
        <row r="1694">
          <cell r="C1694">
            <v>0</v>
          </cell>
          <cell r="ALO1694">
            <v>0</v>
          </cell>
        </row>
        <row r="1695">
          <cell r="C1695">
            <v>0</v>
          </cell>
          <cell r="ALO1695">
            <v>0</v>
          </cell>
        </row>
        <row r="1696">
          <cell r="C1696">
            <v>0</v>
          </cell>
          <cell r="ALO1696">
            <v>0</v>
          </cell>
        </row>
        <row r="1697">
          <cell r="C1697">
            <v>0</v>
          </cell>
          <cell r="ALO1697">
            <v>0</v>
          </cell>
        </row>
        <row r="1698">
          <cell r="C1698">
            <v>0</v>
          </cell>
          <cell r="ALO1698">
            <v>0</v>
          </cell>
        </row>
        <row r="1699">
          <cell r="C1699">
            <v>0</v>
          </cell>
          <cell r="ALO1699">
            <v>0</v>
          </cell>
        </row>
        <row r="1700">
          <cell r="C1700">
            <v>0</v>
          </cell>
          <cell r="ALO1700">
            <v>0</v>
          </cell>
        </row>
        <row r="1701">
          <cell r="C1701">
            <v>0</v>
          </cell>
          <cell r="ALO1701">
            <v>0</v>
          </cell>
        </row>
        <row r="1702">
          <cell r="C1702">
            <v>0</v>
          </cell>
          <cell r="ALO1702">
            <v>0</v>
          </cell>
        </row>
        <row r="1703">
          <cell r="C1703">
            <v>0</v>
          </cell>
          <cell r="ALO1703">
            <v>0</v>
          </cell>
        </row>
        <row r="1704">
          <cell r="C1704">
            <v>0</v>
          </cell>
          <cell r="ALO1704">
            <v>0</v>
          </cell>
        </row>
        <row r="1705">
          <cell r="C1705">
            <v>0</v>
          </cell>
          <cell r="ALO1705">
            <v>0</v>
          </cell>
        </row>
        <row r="1706">
          <cell r="C1706">
            <v>0</v>
          </cell>
          <cell r="ALO1706">
            <v>0</v>
          </cell>
        </row>
        <row r="1707">
          <cell r="C1707">
            <v>0</v>
          </cell>
          <cell r="ALO1707">
            <v>0</v>
          </cell>
        </row>
        <row r="1708">
          <cell r="C1708">
            <v>0</v>
          </cell>
          <cell r="ALO1708">
            <v>0</v>
          </cell>
        </row>
        <row r="1709">
          <cell r="C1709">
            <v>0</v>
          </cell>
          <cell r="ALO1709">
            <v>0</v>
          </cell>
        </row>
        <row r="1710">
          <cell r="C1710">
            <v>0</v>
          </cell>
          <cell r="ALO1710">
            <v>0</v>
          </cell>
        </row>
        <row r="1711">
          <cell r="C1711">
            <v>0</v>
          </cell>
          <cell r="ALO1711">
            <v>0</v>
          </cell>
        </row>
        <row r="1712">
          <cell r="C1712">
            <v>0</v>
          </cell>
          <cell r="ALO1712">
            <v>0</v>
          </cell>
        </row>
        <row r="1713">
          <cell r="C1713">
            <v>0</v>
          </cell>
          <cell r="ALO1713">
            <v>0</v>
          </cell>
        </row>
        <row r="1714">
          <cell r="C1714">
            <v>0</v>
          </cell>
          <cell r="ALO1714">
            <v>0</v>
          </cell>
        </row>
        <row r="1715">
          <cell r="C1715">
            <v>0</v>
          </cell>
          <cell r="ALO1715">
            <v>0</v>
          </cell>
        </row>
        <row r="1716">
          <cell r="C1716">
            <v>0</v>
          </cell>
          <cell r="ALO1716">
            <v>0</v>
          </cell>
        </row>
        <row r="1717">
          <cell r="C1717">
            <v>0</v>
          </cell>
          <cell r="ALO1717">
            <v>0</v>
          </cell>
        </row>
        <row r="1718">
          <cell r="C1718">
            <v>0</v>
          </cell>
          <cell r="ALO1718">
            <v>0</v>
          </cell>
        </row>
        <row r="1719">
          <cell r="C1719">
            <v>0</v>
          </cell>
          <cell r="ALO1719">
            <v>0</v>
          </cell>
        </row>
        <row r="1720">
          <cell r="C1720">
            <v>0</v>
          </cell>
          <cell r="ALO1720">
            <v>0</v>
          </cell>
        </row>
        <row r="1721">
          <cell r="C1721">
            <v>0</v>
          </cell>
          <cell r="ALO1721">
            <v>0</v>
          </cell>
        </row>
        <row r="1722">
          <cell r="C1722">
            <v>0</v>
          </cell>
          <cell r="ALO1722">
            <v>0</v>
          </cell>
        </row>
        <row r="1723">
          <cell r="C1723">
            <v>0</v>
          </cell>
          <cell r="ALO1723">
            <v>0</v>
          </cell>
        </row>
        <row r="1724">
          <cell r="C1724">
            <v>0</v>
          </cell>
          <cell r="ALO1724">
            <v>0</v>
          </cell>
        </row>
        <row r="1725">
          <cell r="C1725">
            <v>0</v>
          </cell>
          <cell r="ALO1725">
            <v>0</v>
          </cell>
        </row>
        <row r="1726">
          <cell r="C1726">
            <v>0</v>
          </cell>
          <cell r="ALO1726">
            <v>0</v>
          </cell>
        </row>
        <row r="1727">
          <cell r="C1727">
            <v>0</v>
          </cell>
          <cell r="ALO1727">
            <v>0</v>
          </cell>
        </row>
        <row r="1728">
          <cell r="C1728">
            <v>0</v>
          </cell>
          <cell r="ALO1728">
            <v>0</v>
          </cell>
        </row>
        <row r="1729">
          <cell r="C1729">
            <v>0</v>
          </cell>
          <cell r="ALO1729">
            <v>0</v>
          </cell>
        </row>
        <row r="1730">
          <cell r="C1730">
            <v>0</v>
          </cell>
          <cell r="ALO1730">
            <v>0</v>
          </cell>
        </row>
        <row r="1731">
          <cell r="C1731">
            <v>0</v>
          </cell>
          <cell r="ALO1731">
            <v>0</v>
          </cell>
        </row>
        <row r="1732">
          <cell r="C1732">
            <v>0</v>
          </cell>
          <cell r="ALO1732">
            <v>0</v>
          </cell>
        </row>
        <row r="1733">
          <cell r="C1733">
            <v>0</v>
          </cell>
          <cell r="ALO1733">
            <v>0</v>
          </cell>
        </row>
        <row r="1734">
          <cell r="C1734">
            <v>0</v>
          </cell>
          <cell r="ALO1734">
            <v>0</v>
          </cell>
        </row>
        <row r="1735">
          <cell r="C1735">
            <v>0</v>
          </cell>
          <cell r="ALO1735">
            <v>0</v>
          </cell>
        </row>
        <row r="1736">
          <cell r="C1736">
            <v>0</v>
          </cell>
          <cell r="ALO1736">
            <v>0</v>
          </cell>
        </row>
        <row r="1737">
          <cell r="C1737">
            <v>0</v>
          </cell>
          <cell r="ALO1737">
            <v>0</v>
          </cell>
        </row>
        <row r="1738">
          <cell r="C1738">
            <v>0</v>
          </cell>
          <cell r="ALO1738">
            <v>0</v>
          </cell>
        </row>
        <row r="1739">
          <cell r="C1739">
            <v>0</v>
          </cell>
          <cell r="ALO1739">
            <v>0</v>
          </cell>
        </row>
        <row r="1740">
          <cell r="C1740">
            <v>0</v>
          </cell>
          <cell r="ALO1740">
            <v>0</v>
          </cell>
        </row>
        <row r="1741">
          <cell r="C1741">
            <v>0</v>
          </cell>
          <cell r="ALO1741">
            <v>0</v>
          </cell>
        </row>
        <row r="1742">
          <cell r="C1742">
            <v>0</v>
          </cell>
          <cell r="ALO1742">
            <v>0</v>
          </cell>
        </row>
        <row r="1743">
          <cell r="C1743">
            <v>0</v>
          </cell>
          <cell r="ALO1743">
            <v>0</v>
          </cell>
        </row>
        <row r="1744">
          <cell r="C1744">
            <v>0</v>
          </cell>
          <cell r="ALO1744">
            <v>0</v>
          </cell>
        </row>
        <row r="1745">
          <cell r="C1745" t="str">
            <v>Г</v>
          </cell>
          <cell r="ALO1745">
            <v>0</v>
          </cell>
        </row>
        <row r="1746">
          <cell r="C1746" t="str">
            <v>G_000-25-1-01.32-3667</v>
          </cell>
          <cell r="ALO1746" t="str">
            <v>Бабаевский район Вологодской области</v>
          </cell>
        </row>
        <row r="1747">
          <cell r="C1747" t="str">
            <v>G_000-25-1-01.32-3664</v>
          </cell>
          <cell r="ALO1747" t="str">
            <v>Шекснинский район Вологодской области</v>
          </cell>
        </row>
        <row r="1748">
          <cell r="C1748" t="str">
            <v>G_000-25-1-01.32-3673</v>
          </cell>
          <cell r="ALO1748" t="str">
            <v>Шекснинский район Вологодской области</v>
          </cell>
        </row>
        <row r="1749">
          <cell r="C1749" t="str">
            <v>G_000-25-1-01.32-3669</v>
          </cell>
          <cell r="ALO1749" t="str">
            <v>Устюженский район Вологодской области</v>
          </cell>
        </row>
        <row r="1750">
          <cell r="C1750" t="str">
            <v>G_000-25-1-01.32-3671</v>
          </cell>
          <cell r="ALO1750" t="str">
            <v>Чагодощенский район  Вологодской области</v>
          </cell>
        </row>
        <row r="1751">
          <cell r="C1751" t="str">
            <v>G_000-25-1-01.32-3668</v>
          </cell>
          <cell r="ALO1751" t="str">
            <v>Череповецкий район Вологодской области</v>
          </cell>
        </row>
        <row r="1752">
          <cell r="C1752" t="str">
            <v>G_000-25-1-01.32-3666</v>
          </cell>
          <cell r="ALO1752" t="str">
            <v>Бабаевский район Вологодской области</v>
          </cell>
        </row>
        <row r="1753">
          <cell r="C1753" t="str">
            <v>G_000-25-1-01.32-3670</v>
          </cell>
          <cell r="ALO1753" t="str">
            <v>Устюженский район Вологодской области</v>
          </cell>
        </row>
        <row r="1754">
          <cell r="C1754" t="str">
            <v>G_000-25-1-01.32-3675</v>
          </cell>
          <cell r="ALO1754" t="str">
            <v>Бабаевский район Вологодской области</v>
          </cell>
        </row>
        <row r="1755">
          <cell r="C1755" t="str">
            <v>G_000-25-1-01.32-3672</v>
          </cell>
          <cell r="ALO1755" t="str">
            <v>Чагодощенский район  Вологодской области</v>
          </cell>
        </row>
        <row r="1756">
          <cell r="C1756" t="str">
            <v>G_000-21-1-01.32-3830</v>
          </cell>
          <cell r="ALO1756" t="str">
            <v>Вологодский район Вологодской области</v>
          </cell>
        </row>
        <row r="1757">
          <cell r="C1757" t="str">
            <v>G_000-21-1-01.32-3831</v>
          </cell>
          <cell r="ALO1757" t="str">
            <v>Вологодский район Вологодской области</v>
          </cell>
        </row>
        <row r="1758">
          <cell r="C1758" t="str">
            <v>G_000-21-1-01.32-3832</v>
          </cell>
          <cell r="ALO1758" t="str">
            <v>Грязовецкий район Вологодской области</v>
          </cell>
        </row>
        <row r="1759">
          <cell r="C1759" t="str">
            <v>G_000-21-1-01.32-3833</v>
          </cell>
          <cell r="ALO1759" t="str">
            <v>Грязовецкий район Вологодской области</v>
          </cell>
        </row>
        <row r="1760">
          <cell r="C1760" t="str">
            <v>G_000-21-1-01.32-3834</v>
          </cell>
          <cell r="ALO1760" t="str">
            <v>Грязовецкий район Вологодской области</v>
          </cell>
        </row>
        <row r="1761">
          <cell r="C1761" t="str">
            <v>G_000-21-1-01.32-3836</v>
          </cell>
          <cell r="ALO1761" t="str">
            <v>Вологодский район Вологодской области</v>
          </cell>
        </row>
        <row r="1762">
          <cell r="C1762" t="str">
            <v>G_000-21-1-01.32-3835</v>
          </cell>
          <cell r="ALO1762" t="str">
            <v>Вологодский район Вологодской области</v>
          </cell>
        </row>
        <row r="1763">
          <cell r="C1763" t="str">
            <v>G_000-21-1-01.32-3837</v>
          </cell>
          <cell r="ALO1763" t="str">
            <v>Вологодский район Вологодской области</v>
          </cell>
        </row>
        <row r="1764">
          <cell r="C1764" t="str">
            <v>G_000-21-1-01.32-3838</v>
          </cell>
          <cell r="ALO1764" t="str">
            <v>Вологодский район Вологодской области</v>
          </cell>
        </row>
        <row r="1765">
          <cell r="C1765" t="str">
            <v>G_000-21-1-01.32-3841</v>
          </cell>
          <cell r="ALO1765" t="str">
            <v>Вологодский район Вологодской области</v>
          </cell>
        </row>
        <row r="1766">
          <cell r="C1766" t="str">
            <v>G_000-21-1-01.32-3840</v>
          </cell>
          <cell r="ALO1766" t="str">
            <v>Вологодский район Вологодской области</v>
          </cell>
        </row>
        <row r="1767">
          <cell r="C1767" t="str">
            <v>G_000-21-1-01.32-3839</v>
          </cell>
          <cell r="ALO1767" t="str">
            <v>Вологодский район Вологодской области</v>
          </cell>
        </row>
        <row r="1768">
          <cell r="C1768" t="str">
            <v>G_000-21-1-01.32-3842</v>
          </cell>
          <cell r="ALO1768" t="str">
            <v>Вологодский район Вологодской области</v>
          </cell>
        </row>
        <row r="1769">
          <cell r="C1769" t="str">
            <v>G_000-21-1-01.32-3844</v>
          </cell>
          <cell r="ALO1769" t="str">
            <v>Вологодский район Вологодской области</v>
          </cell>
        </row>
        <row r="1770">
          <cell r="C1770" t="str">
            <v>G_000-21-1-01.32-3843</v>
          </cell>
          <cell r="ALO1770" t="str">
            <v>Вологодский район Вологодской области</v>
          </cell>
        </row>
        <row r="1771">
          <cell r="C1771" t="str">
            <v>I_000-23-1-01.32-3644</v>
          </cell>
          <cell r="ALO1771" t="str">
            <v>Вытегорский район Вологодской области</v>
          </cell>
        </row>
        <row r="1772">
          <cell r="C1772" t="str">
            <v>I_000-25-1-01.32-3697</v>
          </cell>
          <cell r="ALO1772" t="str">
            <v>Устюженский район Вологодской области</v>
          </cell>
        </row>
        <row r="1773">
          <cell r="C1773" t="str">
            <v>G_000-21-1-01.21-0021</v>
          </cell>
          <cell r="ALO1773" t="str">
            <v>Харовский район Вологодской области</v>
          </cell>
        </row>
        <row r="1774">
          <cell r="C1774">
            <v>0</v>
          </cell>
          <cell r="ALO1774">
            <v>0</v>
          </cell>
        </row>
        <row r="1775">
          <cell r="C1775">
            <v>0</v>
          </cell>
          <cell r="ALO1775">
            <v>0</v>
          </cell>
        </row>
        <row r="1776">
          <cell r="C1776">
            <v>0</v>
          </cell>
          <cell r="ALO1776">
            <v>0</v>
          </cell>
        </row>
        <row r="1777">
          <cell r="C1777">
            <v>0</v>
          </cell>
          <cell r="ALO1777">
            <v>0</v>
          </cell>
        </row>
        <row r="1778">
          <cell r="C1778">
            <v>0</v>
          </cell>
          <cell r="ALO1778">
            <v>0</v>
          </cell>
        </row>
        <row r="1779">
          <cell r="C1779">
            <v>0</v>
          </cell>
          <cell r="ALO1779">
            <v>0</v>
          </cell>
        </row>
        <row r="1780">
          <cell r="C1780">
            <v>0</v>
          </cell>
          <cell r="ALO1780">
            <v>0</v>
          </cell>
        </row>
        <row r="1781">
          <cell r="C1781">
            <v>0</v>
          </cell>
          <cell r="ALO1781">
            <v>0</v>
          </cell>
        </row>
        <row r="1782">
          <cell r="C1782">
            <v>0</v>
          </cell>
          <cell r="ALO1782">
            <v>0</v>
          </cell>
        </row>
        <row r="1783">
          <cell r="C1783">
            <v>0</v>
          </cell>
          <cell r="ALO1783">
            <v>0</v>
          </cell>
        </row>
        <row r="1784">
          <cell r="C1784">
            <v>0</v>
          </cell>
          <cell r="ALO1784">
            <v>0</v>
          </cell>
        </row>
        <row r="1785">
          <cell r="C1785">
            <v>0</v>
          </cell>
          <cell r="ALO1785">
            <v>0</v>
          </cell>
        </row>
        <row r="1786">
          <cell r="C1786">
            <v>0</v>
          </cell>
          <cell r="ALO1786">
            <v>0</v>
          </cell>
        </row>
        <row r="1787">
          <cell r="C1787">
            <v>0</v>
          </cell>
          <cell r="ALO1787">
            <v>0</v>
          </cell>
        </row>
        <row r="1788">
          <cell r="C1788">
            <v>0</v>
          </cell>
          <cell r="ALO1788">
            <v>0</v>
          </cell>
        </row>
        <row r="1789">
          <cell r="C1789">
            <v>0</v>
          </cell>
          <cell r="ALO1789">
            <v>0</v>
          </cell>
        </row>
        <row r="1790">
          <cell r="C1790">
            <v>0</v>
          </cell>
          <cell r="ALO1790">
            <v>0</v>
          </cell>
        </row>
        <row r="1791">
          <cell r="C1791">
            <v>0</v>
          </cell>
          <cell r="ALO1791">
            <v>0</v>
          </cell>
        </row>
        <row r="1792">
          <cell r="C1792">
            <v>0</v>
          </cell>
          <cell r="ALO1792">
            <v>0</v>
          </cell>
        </row>
        <row r="1793">
          <cell r="C1793">
            <v>0</v>
          </cell>
          <cell r="ALO1793">
            <v>0</v>
          </cell>
        </row>
        <row r="1794">
          <cell r="C1794" t="str">
            <v>Г</v>
          </cell>
          <cell r="ALO1794">
            <v>0</v>
          </cell>
        </row>
        <row r="1795">
          <cell r="C1795" t="str">
            <v>Г</v>
          </cell>
          <cell r="ALO1795">
            <v>0</v>
          </cell>
        </row>
        <row r="1796">
          <cell r="C1796" t="str">
            <v>F_000-26-1-05.20-0018</v>
          </cell>
          <cell r="ALO1796" t="str">
            <v>Вологодский р-н, Великоустюгский р-н, Кирилловский р-н, Тотемский р-н, Череповецкий р-н</v>
          </cell>
        </row>
        <row r="1797">
          <cell r="C1797" t="str">
            <v>G_000-26-1-05.20-0019</v>
          </cell>
          <cell r="ALO1797" t="str">
            <v>Вологодский район</v>
          </cell>
        </row>
        <row r="1798">
          <cell r="C1798">
            <v>0</v>
          </cell>
          <cell r="ALO1798">
            <v>0</v>
          </cell>
        </row>
        <row r="1799">
          <cell r="C1799" t="str">
            <v>Г</v>
          </cell>
          <cell r="ALO1799">
            <v>0</v>
          </cell>
        </row>
        <row r="1800">
          <cell r="C1800" t="str">
            <v>I_003-21-1-05.20-0001</v>
          </cell>
          <cell r="ALO1800" t="str">
            <v>Районы Вологодской области</v>
          </cell>
        </row>
        <row r="1801">
          <cell r="C1801" t="str">
            <v>I_003-25-1-05.20-0001</v>
          </cell>
          <cell r="ALO1801" t="str">
            <v>Районы Вологодской области</v>
          </cell>
        </row>
        <row r="1802">
          <cell r="C1802" t="str">
            <v>I_003-22-1-05.20-0001</v>
          </cell>
          <cell r="ALO1802" t="str">
            <v>Районы Вологодской области</v>
          </cell>
        </row>
        <row r="1803">
          <cell r="C1803" t="str">
            <v>I_003-24-1-05.20-0001</v>
          </cell>
          <cell r="ALO1803" t="str">
            <v>Районы Вологодской области</v>
          </cell>
        </row>
        <row r="1804">
          <cell r="C1804" t="str">
            <v>I_003-23-1-05.20-0001</v>
          </cell>
          <cell r="ALO1804" t="str">
            <v>Районы Вологодской области</v>
          </cell>
        </row>
        <row r="1805">
          <cell r="C1805">
            <v>0</v>
          </cell>
          <cell r="ALO1805">
            <v>0</v>
          </cell>
        </row>
        <row r="1806">
          <cell r="C1806">
            <v>0</v>
          </cell>
          <cell r="ALO1806">
            <v>0</v>
          </cell>
        </row>
        <row r="1807">
          <cell r="C1807">
            <v>0</v>
          </cell>
          <cell r="ALO1807">
            <v>0</v>
          </cell>
        </row>
        <row r="1808">
          <cell r="C1808">
            <v>0</v>
          </cell>
          <cell r="ALO1808">
            <v>0</v>
          </cell>
        </row>
        <row r="1809">
          <cell r="C1809">
            <v>0</v>
          </cell>
          <cell r="ALO1809">
            <v>0</v>
          </cell>
        </row>
        <row r="1810">
          <cell r="C1810">
            <v>0</v>
          </cell>
          <cell r="ALO1810">
            <v>0</v>
          </cell>
        </row>
        <row r="1811">
          <cell r="C1811" t="str">
            <v>Г</v>
          </cell>
          <cell r="ALO1811">
            <v>0</v>
          </cell>
        </row>
        <row r="1812">
          <cell r="C1812">
            <v>0</v>
          </cell>
          <cell r="ALO1812">
            <v>0</v>
          </cell>
        </row>
        <row r="1813">
          <cell r="C1813">
            <v>0</v>
          </cell>
          <cell r="ALO1813">
            <v>0</v>
          </cell>
        </row>
        <row r="1814">
          <cell r="C1814">
            <v>0</v>
          </cell>
          <cell r="ALO1814">
            <v>0</v>
          </cell>
        </row>
        <row r="1815">
          <cell r="C1815" t="str">
            <v>Г</v>
          </cell>
          <cell r="ALO1815">
            <v>0</v>
          </cell>
        </row>
        <row r="1816">
          <cell r="C1816">
            <v>0</v>
          </cell>
          <cell r="ALO1816">
            <v>0</v>
          </cell>
        </row>
        <row r="1817">
          <cell r="C1817">
            <v>0</v>
          </cell>
          <cell r="ALO1817">
            <v>0</v>
          </cell>
        </row>
        <row r="1818">
          <cell r="C1818">
            <v>0</v>
          </cell>
          <cell r="ALO1818">
            <v>0</v>
          </cell>
        </row>
        <row r="1819">
          <cell r="C1819" t="str">
            <v>Г</v>
          </cell>
          <cell r="ALO1819">
            <v>0</v>
          </cell>
        </row>
        <row r="1820">
          <cell r="C1820">
            <v>0</v>
          </cell>
          <cell r="ALO1820">
            <v>0</v>
          </cell>
        </row>
        <row r="1821">
          <cell r="C1821">
            <v>0</v>
          </cell>
          <cell r="ALO1821">
            <v>0</v>
          </cell>
        </row>
        <row r="1822">
          <cell r="C1822">
            <v>0</v>
          </cell>
          <cell r="ALO1822">
            <v>0</v>
          </cell>
        </row>
        <row r="1823">
          <cell r="C1823" t="str">
            <v>Г</v>
          </cell>
          <cell r="ALO1823">
            <v>0</v>
          </cell>
        </row>
        <row r="1824">
          <cell r="C1824">
            <v>0</v>
          </cell>
          <cell r="ALO1824">
            <v>0</v>
          </cell>
        </row>
        <row r="1825">
          <cell r="C1825">
            <v>0</v>
          </cell>
          <cell r="ALO1825">
            <v>0</v>
          </cell>
        </row>
        <row r="1826">
          <cell r="C1826">
            <v>0</v>
          </cell>
          <cell r="ALO1826">
            <v>0</v>
          </cell>
        </row>
        <row r="1827">
          <cell r="C1827" t="str">
            <v>Г</v>
          </cell>
          <cell r="ALO1827">
            <v>0</v>
          </cell>
        </row>
        <row r="1828">
          <cell r="C1828">
            <v>0</v>
          </cell>
          <cell r="ALO1828">
            <v>0</v>
          </cell>
        </row>
        <row r="1829">
          <cell r="C1829">
            <v>0</v>
          </cell>
          <cell r="ALO1829">
            <v>0</v>
          </cell>
        </row>
        <row r="1830">
          <cell r="C1830">
            <v>0</v>
          </cell>
          <cell r="ALO1830">
            <v>0</v>
          </cell>
        </row>
        <row r="1831">
          <cell r="C1831" t="str">
            <v>Г</v>
          </cell>
          <cell r="ALO1831">
            <v>0</v>
          </cell>
        </row>
        <row r="1832">
          <cell r="C1832">
            <v>0</v>
          </cell>
          <cell r="ALO1832">
            <v>0</v>
          </cell>
        </row>
        <row r="1833">
          <cell r="C1833">
            <v>0</v>
          </cell>
          <cell r="ALO1833">
            <v>0</v>
          </cell>
        </row>
        <row r="1834">
          <cell r="C1834">
            <v>0</v>
          </cell>
          <cell r="ALO1834">
            <v>0</v>
          </cell>
        </row>
        <row r="1835">
          <cell r="C1835" t="str">
            <v>Г</v>
          </cell>
          <cell r="ALO1835">
            <v>0</v>
          </cell>
        </row>
        <row r="1836">
          <cell r="C1836" t="str">
            <v>Г</v>
          </cell>
          <cell r="ALO1836">
            <v>0</v>
          </cell>
        </row>
        <row r="1837">
          <cell r="C1837" t="str">
            <v>F_000-21-1-04.30-0053</v>
          </cell>
          <cell r="ALO1837" t="str">
            <v>пос. Вожега</v>
          </cell>
        </row>
        <row r="1838">
          <cell r="C1838" t="str">
            <v>I_000-23-1-06.10-0328</v>
          </cell>
          <cell r="ALO1838" t="str">
            <v xml:space="preserve"> с. Зубово, Белозерского района, Вологодской области</v>
          </cell>
        </row>
        <row r="1839">
          <cell r="C1839">
            <v>0</v>
          </cell>
          <cell r="ALO1839">
            <v>0</v>
          </cell>
        </row>
        <row r="1840">
          <cell r="C1840">
            <v>0</v>
          </cell>
          <cell r="ALO1840">
            <v>0</v>
          </cell>
        </row>
        <row r="1841">
          <cell r="C1841">
            <v>0</v>
          </cell>
          <cell r="ALO1841">
            <v>0</v>
          </cell>
        </row>
        <row r="1842">
          <cell r="C1842">
            <v>0</v>
          </cell>
          <cell r="ALO1842">
            <v>0</v>
          </cell>
        </row>
        <row r="1843">
          <cell r="C1843">
            <v>0</v>
          </cell>
          <cell r="ALO1843">
            <v>0</v>
          </cell>
        </row>
        <row r="1844">
          <cell r="C1844">
            <v>0</v>
          </cell>
          <cell r="ALO1844">
            <v>0</v>
          </cell>
        </row>
        <row r="1845">
          <cell r="C1845">
            <v>0</v>
          </cell>
          <cell r="ALO1845">
            <v>0</v>
          </cell>
        </row>
        <row r="1846">
          <cell r="C1846">
            <v>0</v>
          </cell>
          <cell r="ALO1846">
            <v>0</v>
          </cell>
        </row>
        <row r="1847">
          <cell r="C1847">
            <v>0</v>
          </cell>
          <cell r="ALO1847">
            <v>0</v>
          </cell>
        </row>
        <row r="1848">
          <cell r="C1848">
            <v>0</v>
          </cell>
          <cell r="ALO1848">
            <v>0</v>
          </cell>
        </row>
        <row r="1849">
          <cell r="C1849">
            <v>0</v>
          </cell>
          <cell r="ALO1849">
            <v>0</v>
          </cell>
        </row>
        <row r="1850">
          <cell r="C1850">
            <v>0</v>
          </cell>
          <cell r="ALO1850">
            <v>0</v>
          </cell>
        </row>
        <row r="1851">
          <cell r="C1851">
            <v>0</v>
          </cell>
          <cell r="ALO1851">
            <v>0</v>
          </cell>
        </row>
        <row r="1852">
          <cell r="C1852">
            <v>0</v>
          </cell>
          <cell r="ALO1852">
            <v>0</v>
          </cell>
        </row>
        <row r="1853">
          <cell r="C1853">
            <v>0</v>
          </cell>
          <cell r="ALO1853">
            <v>0</v>
          </cell>
        </row>
        <row r="1854">
          <cell r="C1854">
            <v>0</v>
          </cell>
          <cell r="ALO1854">
            <v>0</v>
          </cell>
        </row>
        <row r="1855">
          <cell r="C1855">
            <v>0</v>
          </cell>
          <cell r="ALO1855">
            <v>0</v>
          </cell>
        </row>
        <row r="1856">
          <cell r="C1856">
            <v>0</v>
          </cell>
          <cell r="ALO1856">
            <v>0</v>
          </cell>
        </row>
        <row r="1857">
          <cell r="C1857">
            <v>0</v>
          </cell>
          <cell r="ALO1857">
            <v>0</v>
          </cell>
        </row>
        <row r="1858">
          <cell r="C1858">
            <v>0</v>
          </cell>
          <cell r="ALO1858">
            <v>0</v>
          </cell>
        </row>
        <row r="1859">
          <cell r="C1859">
            <v>0</v>
          </cell>
          <cell r="ALO1859">
            <v>0</v>
          </cell>
        </row>
        <row r="1860">
          <cell r="C1860">
            <v>0</v>
          </cell>
          <cell r="ALO1860">
            <v>0</v>
          </cell>
        </row>
        <row r="1861">
          <cell r="C1861">
            <v>0</v>
          </cell>
          <cell r="ALO1861">
            <v>0</v>
          </cell>
        </row>
        <row r="1862">
          <cell r="C1862">
            <v>0</v>
          </cell>
          <cell r="ALO1862">
            <v>0</v>
          </cell>
        </row>
        <row r="1863">
          <cell r="C1863">
            <v>0</v>
          </cell>
          <cell r="ALO1863">
            <v>0</v>
          </cell>
        </row>
        <row r="1864">
          <cell r="C1864">
            <v>0</v>
          </cell>
          <cell r="ALO1864">
            <v>0</v>
          </cell>
        </row>
        <row r="1865">
          <cell r="C1865">
            <v>0</v>
          </cell>
          <cell r="ALO1865">
            <v>0</v>
          </cell>
        </row>
        <row r="1866">
          <cell r="C1866">
            <v>0</v>
          </cell>
          <cell r="ALO1866">
            <v>0</v>
          </cell>
        </row>
        <row r="1867">
          <cell r="C1867">
            <v>0</v>
          </cell>
          <cell r="ALO1867">
            <v>0</v>
          </cell>
        </row>
        <row r="1868">
          <cell r="C1868">
            <v>0</v>
          </cell>
          <cell r="ALO1868">
            <v>0</v>
          </cell>
        </row>
        <row r="1869">
          <cell r="C1869">
            <v>0</v>
          </cell>
          <cell r="ALO1869">
            <v>0</v>
          </cell>
        </row>
        <row r="1870">
          <cell r="C1870">
            <v>0</v>
          </cell>
          <cell r="ALO1870">
            <v>0</v>
          </cell>
        </row>
        <row r="1871">
          <cell r="C1871">
            <v>0</v>
          </cell>
          <cell r="ALO1871">
            <v>0</v>
          </cell>
        </row>
        <row r="1872">
          <cell r="C1872">
            <v>0</v>
          </cell>
          <cell r="ALO1872">
            <v>0</v>
          </cell>
        </row>
        <row r="1873">
          <cell r="C1873">
            <v>0</v>
          </cell>
          <cell r="ALO1873">
            <v>0</v>
          </cell>
        </row>
        <row r="1874">
          <cell r="C1874">
            <v>0</v>
          </cell>
          <cell r="ALO1874">
            <v>0</v>
          </cell>
        </row>
        <row r="1875">
          <cell r="C1875">
            <v>0</v>
          </cell>
          <cell r="ALO1875">
            <v>0</v>
          </cell>
        </row>
        <row r="1876">
          <cell r="C1876">
            <v>0</v>
          </cell>
          <cell r="ALO1876">
            <v>0</v>
          </cell>
        </row>
        <row r="1877">
          <cell r="C1877">
            <v>0</v>
          </cell>
          <cell r="ALO1877">
            <v>0</v>
          </cell>
        </row>
        <row r="1878">
          <cell r="C1878">
            <v>0</v>
          </cell>
          <cell r="ALO1878">
            <v>0</v>
          </cell>
        </row>
        <row r="1879">
          <cell r="C1879">
            <v>0</v>
          </cell>
          <cell r="ALO1879">
            <v>0</v>
          </cell>
        </row>
        <row r="1880">
          <cell r="C1880">
            <v>0</v>
          </cell>
          <cell r="ALO1880">
            <v>0</v>
          </cell>
        </row>
        <row r="1881">
          <cell r="C1881">
            <v>0</v>
          </cell>
          <cell r="ALO1881">
            <v>0</v>
          </cell>
        </row>
        <row r="1882">
          <cell r="C1882">
            <v>0</v>
          </cell>
          <cell r="ALO1882">
            <v>0</v>
          </cell>
        </row>
        <row r="1883">
          <cell r="C1883">
            <v>0</v>
          </cell>
          <cell r="ALO1883">
            <v>0</v>
          </cell>
        </row>
        <row r="1884">
          <cell r="C1884">
            <v>0</v>
          </cell>
          <cell r="ALO1884">
            <v>0</v>
          </cell>
        </row>
        <row r="1885">
          <cell r="C1885">
            <v>0</v>
          </cell>
          <cell r="ALO1885">
            <v>0</v>
          </cell>
        </row>
        <row r="1886">
          <cell r="C1886">
            <v>0</v>
          </cell>
          <cell r="ALO1886">
            <v>0</v>
          </cell>
        </row>
        <row r="1887">
          <cell r="C1887">
            <v>0</v>
          </cell>
          <cell r="ALO1887">
            <v>0</v>
          </cell>
        </row>
        <row r="1888">
          <cell r="C1888">
            <v>0</v>
          </cell>
          <cell r="ALO1888">
            <v>0</v>
          </cell>
        </row>
        <row r="1889">
          <cell r="C1889">
            <v>0</v>
          </cell>
          <cell r="ALO1889">
            <v>0</v>
          </cell>
        </row>
        <row r="1890">
          <cell r="C1890">
            <v>0</v>
          </cell>
          <cell r="ALO1890">
            <v>0</v>
          </cell>
        </row>
        <row r="1891">
          <cell r="C1891">
            <v>0</v>
          </cell>
          <cell r="ALO1891">
            <v>0</v>
          </cell>
        </row>
        <row r="1892">
          <cell r="C1892">
            <v>0</v>
          </cell>
          <cell r="ALO1892">
            <v>0</v>
          </cell>
        </row>
        <row r="1893">
          <cell r="C1893">
            <v>0</v>
          </cell>
          <cell r="ALO1893">
            <v>0</v>
          </cell>
        </row>
        <row r="1894">
          <cell r="C1894">
            <v>0</v>
          </cell>
          <cell r="ALO1894">
            <v>0</v>
          </cell>
        </row>
        <row r="1895">
          <cell r="C1895">
            <v>0</v>
          </cell>
          <cell r="ALO1895">
            <v>0</v>
          </cell>
        </row>
        <row r="1896">
          <cell r="C1896">
            <v>0</v>
          </cell>
          <cell r="ALO1896">
            <v>0</v>
          </cell>
        </row>
        <row r="1897">
          <cell r="C1897">
            <v>0</v>
          </cell>
          <cell r="ALO1897">
            <v>0</v>
          </cell>
        </row>
        <row r="1898">
          <cell r="C1898">
            <v>0</v>
          </cell>
          <cell r="ALO1898">
            <v>0</v>
          </cell>
        </row>
        <row r="1899">
          <cell r="C1899">
            <v>0</v>
          </cell>
          <cell r="ALO1899">
            <v>0</v>
          </cell>
        </row>
        <row r="1900">
          <cell r="C1900">
            <v>0</v>
          </cell>
          <cell r="ALO1900">
            <v>0</v>
          </cell>
        </row>
        <row r="1901">
          <cell r="C1901">
            <v>0</v>
          </cell>
          <cell r="ALO1901">
            <v>0</v>
          </cell>
        </row>
        <row r="1902">
          <cell r="C1902">
            <v>0</v>
          </cell>
          <cell r="ALO1902">
            <v>0</v>
          </cell>
        </row>
        <row r="1903">
          <cell r="C1903">
            <v>0</v>
          </cell>
          <cell r="ALO1903">
            <v>0</v>
          </cell>
        </row>
        <row r="1904">
          <cell r="C1904">
            <v>0</v>
          </cell>
          <cell r="ALO1904">
            <v>0</v>
          </cell>
        </row>
        <row r="1905">
          <cell r="C1905">
            <v>0</v>
          </cell>
          <cell r="ALO1905">
            <v>0</v>
          </cell>
        </row>
        <row r="1906">
          <cell r="C1906">
            <v>0</v>
          </cell>
          <cell r="ALO1906">
            <v>0</v>
          </cell>
        </row>
        <row r="1907">
          <cell r="C1907">
            <v>0</v>
          </cell>
          <cell r="ALO1907">
            <v>0</v>
          </cell>
        </row>
        <row r="1908">
          <cell r="C1908">
            <v>0</v>
          </cell>
          <cell r="ALO1908">
            <v>0</v>
          </cell>
        </row>
        <row r="1909">
          <cell r="C1909">
            <v>0</v>
          </cell>
          <cell r="ALO1909">
            <v>0</v>
          </cell>
        </row>
        <row r="1910">
          <cell r="C1910">
            <v>0</v>
          </cell>
          <cell r="ALO1910">
            <v>0</v>
          </cell>
        </row>
        <row r="1911">
          <cell r="C1911">
            <v>0</v>
          </cell>
          <cell r="ALO1911">
            <v>0</v>
          </cell>
        </row>
        <row r="1912">
          <cell r="C1912">
            <v>0</v>
          </cell>
          <cell r="ALO1912">
            <v>0</v>
          </cell>
        </row>
        <row r="1913">
          <cell r="C1913">
            <v>0</v>
          </cell>
          <cell r="ALO1913">
            <v>0</v>
          </cell>
        </row>
        <row r="1914">
          <cell r="C1914">
            <v>0</v>
          </cell>
          <cell r="ALO1914">
            <v>0</v>
          </cell>
        </row>
        <row r="1915">
          <cell r="C1915">
            <v>0</v>
          </cell>
          <cell r="ALO1915">
            <v>0</v>
          </cell>
        </row>
        <row r="1916">
          <cell r="C1916">
            <v>0</v>
          </cell>
          <cell r="ALO1916">
            <v>0</v>
          </cell>
        </row>
        <row r="1917">
          <cell r="C1917">
            <v>0</v>
          </cell>
          <cell r="ALO1917">
            <v>0</v>
          </cell>
        </row>
        <row r="1918">
          <cell r="C1918">
            <v>0</v>
          </cell>
          <cell r="ALO1918">
            <v>0</v>
          </cell>
        </row>
        <row r="1919">
          <cell r="C1919">
            <v>0</v>
          </cell>
          <cell r="ALO1919">
            <v>0</v>
          </cell>
        </row>
        <row r="1920">
          <cell r="C1920">
            <v>0</v>
          </cell>
          <cell r="ALO1920">
            <v>0</v>
          </cell>
        </row>
        <row r="1921">
          <cell r="C1921">
            <v>0</v>
          </cell>
          <cell r="ALO1921">
            <v>0</v>
          </cell>
        </row>
        <row r="1922">
          <cell r="C1922">
            <v>0</v>
          </cell>
          <cell r="ALO1922">
            <v>0</v>
          </cell>
        </row>
        <row r="1923">
          <cell r="C1923">
            <v>0</v>
          </cell>
          <cell r="ALO1923">
            <v>0</v>
          </cell>
        </row>
        <row r="1924">
          <cell r="C1924">
            <v>0</v>
          </cell>
          <cell r="ALO1924">
            <v>0</v>
          </cell>
        </row>
        <row r="1925">
          <cell r="C1925">
            <v>0</v>
          </cell>
          <cell r="ALO1925">
            <v>0</v>
          </cell>
        </row>
        <row r="1926">
          <cell r="C1926">
            <v>0</v>
          </cell>
          <cell r="ALO1926">
            <v>0</v>
          </cell>
        </row>
        <row r="1927">
          <cell r="C1927">
            <v>0</v>
          </cell>
          <cell r="ALO1927">
            <v>0</v>
          </cell>
        </row>
        <row r="1928">
          <cell r="C1928">
            <v>0</v>
          </cell>
          <cell r="ALO1928">
            <v>0</v>
          </cell>
        </row>
        <row r="1929">
          <cell r="C1929">
            <v>0</v>
          </cell>
          <cell r="ALO1929">
            <v>0</v>
          </cell>
        </row>
        <row r="1930">
          <cell r="C1930">
            <v>0</v>
          </cell>
          <cell r="ALO1930">
            <v>0</v>
          </cell>
        </row>
        <row r="1931">
          <cell r="C1931">
            <v>0</v>
          </cell>
          <cell r="ALO1931">
            <v>0</v>
          </cell>
        </row>
        <row r="1932">
          <cell r="C1932">
            <v>0</v>
          </cell>
          <cell r="ALO1932">
            <v>0</v>
          </cell>
        </row>
        <row r="1933">
          <cell r="C1933">
            <v>0</v>
          </cell>
          <cell r="ALO1933">
            <v>0</v>
          </cell>
        </row>
        <row r="1934">
          <cell r="C1934">
            <v>0</v>
          </cell>
          <cell r="ALO1934">
            <v>0</v>
          </cell>
        </row>
        <row r="1935">
          <cell r="C1935">
            <v>0</v>
          </cell>
          <cell r="ALO1935">
            <v>0</v>
          </cell>
        </row>
        <row r="1936">
          <cell r="C1936">
            <v>0</v>
          </cell>
          <cell r="ALO1936">
            <v>0</v>
          </cell>
        </row>
        <row r="1937">
          <cell r="C1937">
            <v>0</v>
          </cell>
          <cell r="ALO1937">
            <v>0</v>
          </cell>
        </row>
        <row r="1938">
          <cell r="C1938">
            <v>0</v>
          </cell>
          <cell r="ALO1938">
            <v>0</v>
          </cell>
        </row>
        <row r="1939">
          <cell r="C1939">
            <v>0</v>
          </cell>
          <cell r="ALO1939">
            <v>0</v>
          </cell>
        </row>
        <row r="1940">
          <cell r="C1940">
            <v>0</v>
          </cell>
          <cell r="ALO1940">
            <v>0</v>
          </cell>
        </row>
        <row r="1941">
          <cell r="C1941">
            <v>0</v>
          </cell>
          <cell r="ALO1941">
            <v>0</v>
          </cell>
        </row>
        <row r="1942">
          <cell r="C1942">
            <v>0</v>
          </cell>
          <cell r="ALO1942">
            <v>0</v>
          </cell>
        </row>
        <row r="1943">
          <cell r="C1943">
            <v>0</v>
          </cell>
          <cell r="ALO1943">
            <v>0</v>
          </cell>
        </row>
        <row r="1944">
          <cell r="C1944">
            <v>0</v>
          </cell>
          <cell r="ALO1944">
            <v>0</v>
          </cell>
        </row>
        <row r="1945">
          <cell r="C1945">
            <v>0</v>
          </cell>
          <cell r="ALO1945">
            <v>0</v>
          </cell>
        </row>
        <row r="1946">
          <cell r="C1946">
            <v>0</v>
          </cell>
          <cell r="ALO1946">
            <v>0</v>
          </cell>
        </row>
        <row r="1947">
          <cell r="C1947">
            <v>0</v>
          </cell>
          <cell r="ALO1947">
            <v>0</v>
          </cell>
        </row>
        <row r="1948">
          <cell r="C1948">
            <v>0</v>
          </cell>
          <cell r="ALO1948">
            <v>0</v>
          </cell>
        </row>
        <row r="1949">
          <cell r="C1949">
            <v>0</v>
          </cell>
          <cell r="ALO1949">
            <v>0</v>
          </cell>
        </row>
        <row r="1950">
          <cell r="C1950">
            <v>0</v>
          </cell>
          <cell r="ALO1950">
            <v>0</v>
          </cell>
        </row>
        <row r="1951">
          <cell r="C1951">
            <v>0</v>
          </cell>
          <cell r="ALO1951">
            <v>0</v>
          </cell>
        </row>
        <row r="1952">
          <cell r="C1952">
            <v>0</v>
          </cell>
          <cell r="ALO1952">
            <v>0</v>
          </cell>
        </row>
        <row r="1953">
          <cell r="C1953">
            <v>0</v>
          </cell>
          <cell r="ALO1953">
            <v>0</v>
          </cell>
        </row>
        <row r="1954">
          <cell r="C1954">
            <v>0</v>
          </cell>
          <cell r="ALO1954">
            <v>0</v>
          </cell>
        </row>
        <row r="1955">
          <cell r="C1955">
            <v>0</v>
          </cell>
          <cell r="ALO1955">
            <v>0</v>
          </cell>
        </row>
        <row r="1956">
          <cell r="C1956">
            <v>0</v>
          </cell>
          <cell r="ALO1956">
            <v>0</v>
          </cell>
        </row>
        <row r="1957">
          <cell r="C1957">
            <v>0</v>
          </cell>
          <cell r="ALO1957">
            <v>0</v>
          </cell>
        </row>
        <row r="1958">
          <cell r="C1958">
            <v>0</v>
          </cell>
          <cell r="ALO1958">
            <v>0</v>
          </cell>
        </row>
        <row r="1959">
          <cell r="C1959">
            <v>0</v>
          </cell>
          <cell r="ALO1959">
            <v>0</v>
          </cell>
        </row>
        <row r="1960">
          <cell r="C1960">
            <v>0</v>
          </cell>
          <cell r="ALO1960">
            <v>0</v>
          </cell>
        </row>
        <row r="1961">
          <cell r="C1961">
            <v>0</v>
          </cell>
          <cell r="ALO1961">
            <v>0</v>
          </cell>
        </row>
        <row r="1962">
          <cell r="C1962">
            <v>0</v>
          </cell>
          <cell r="ALO1962">
            <v>0</v>
          </cell>
        </row>
        <row r="1963">
          <cell r="C1963">
            <v>0</v>
          </cell>
          <cell r="ALO1963">
            <v>0</v>
          </cell>
        </row>
        <row r="1964">
          <cell r="C1964">
            <v>0</v>
          </cell>
          <cell r="ALO1964">
            <v>0</v>
          </cell>
        </row>
        <row r="1965">
          <cell r="C1965">
            <v>0</v>
          </cell>
          <cell r="ALO1965">
            <v>0</v>
          </cell>
        </row>
        <row r="1966">
          <cell r="C1966">
            <v>0</v>
          </cell>
          <cell r="ALO1966">
            <v>0</v>
          </cell>
        </row>
        <row r="1967">
          <cell r="C1967">
            <v>0</v>
          </cell>
          <cell r="ALO1967">
            <v>0</v>
          </cell>
        </row>
        <row r="1968">
          <cell r="C1968">
            <v>0</v>
          </cell>
          <cell r="ALO1968">
            <v>0</v>
          </cell>
        </row>
        <row r="1969">
          <cell r="C1969">
            <v>0</v>
          </cell>
          <cell r="ALO1969">
            <v>0</v>
          </cell>
        </row>
        <row r="1970">
          <cell r="C1970">
            <v>0</v>
          </cell>
          <cell r="ALO1970">
            <v>0</v>
          </cell>
        </row>
        <row r="1971">
          <cell r="C1971" t="str">
            <v>Г</v>
          </cell>
          <cell r="ALO1971">
            <v>0</v>
          </cell>
        </row>
        <row r="1972">
          <cell r="C1972" t="str">
            <v>F_000-26-1-04.30-0010</v>
          </cell>
          <cell r="ALO1972" t="str">
            <v>г. Вологда</v>
          </cell>
        </row>
        <row r="1973">
          <cell r="C1973" t="str">
            <v>I_000-26-1-04.30-0011</v>
          </cell>
          <cell r="ALO1973" t="str">
            <v>г. Вологда</v>
          </cell>
        </row>
        <row r="1974">
          <cell r="C1974" t="str">
            <v>G_000-21-1-04.30-0049</v>
          </cell>
          <cell r="ALO1974" t="str">
            <v>Вологодский р-н</v>
          </cell>
        </row>
        <row r="1975">
          <cell r="C1975" t="str">
            <v>F_000-25-1-04.30-0104</v>
          </cell>
          <cell r="ALO1975" t="str">
            <v>пос. Кадуй</v>
          </cell>
        </row>
        <row r="1976">
          <cell r="C1976" t="str">
            <v>F_000-23-1-04.30-0031</v>
          </cell>
          <cell r="ALO1976" t="str">
            <v>д. Вашки,</v>
          </cell>
        </row>
        <row r="1977">
          <cell r="C1977" t="str">
            <v>F_000-23-1-04.30-0032</v>
          </cell>
          <cell r="ALO1977" t="str">
            <v>г. Кириллов</v>
          </cell>
        </row>
        <row r="1978">
          <cell r="C1978" t="str">
            <v>G_000-25-1-04.60-0001</v>
          </cell>
          <cell r="ALO1978" t="str">
            <v>Бабаевский район, Кадуйский район</v>
          </cell>
        </row>
        <row r="1979">
          <cell r="C1979">
            <v>0</v>
          </cell>
          <cell r="ALO1979">
            <v>0</v>
          </cell>
        </row>
        <row r="1980">
          <cell r="C1980">
            <v>0</v>
          </cell>
          <cell r="ALO1980">
            <v>0</v>
          </cell>
        </row>
        <row r="1981">
          <cell r="C1981">
            <v>0</v>
          </cell>
          <cell r="ALO1981">
            <v>0</v>
          </cell>
        </row>
        <row r="1982">
          <cell r="C1982">
            <v>0</v>
          </cell>
          <cell r="ALO1982">
            <v>0</v>
          </cell>
        </row>
        <row r="1983">
          <cell r="C1983">
            <v>0</v>
          </cell>
          <cell r="ALO1983">
            <v>0</v>
          </cell>
        </row>
        <row r="1984">
          <cell r="C1984">
            <v>0</v>
          </cell>
          <cell r="ALO1984">
            <v>0</v>
          </cell>
        </row>
        <row r="1985">
          <cell r="C1985">
            <v>0</v>
          </cell>
          <cell r="ALO1985">
            <v>0</v>
          </cell>
        </row>
        <row r="1986">
          <cell r="C1986">
            <v>0</v>
          </cell>
          <cell r="ALO1986">
            <v>0</v>
          </cell>
        </row>
        <row r="1987">
          <cell r="C1987">
            <v>0</v>
          </cell>
          <cell r="ALO1987">
            <v>0</v>
          </cell>
        </row>
        <row r="1988">
          <cell r="C1988">
            <v>0</v>
          </cell>
          <cell r="ALO1988">
            <v>0</v>
          </cell>
        </row>
        <row r="1989">
          <cell r="C1989">
            <v>0</v>
          </cell>
          <cell r="ALO1989">
            <v>0</v>
          </cell>
        </row>
        <row r="1990">
          <cell r="C1990">
            <v>0</v>
          </cell>
          <cell r="ALO1990">
            <v>0</v>
          </cell>
        </row>
        <row r="1991">
          <cell r="C1991">
            <v>0</v>
          </cell>
          <cell r="ALO1991">
            <v>0</v>
          </cell>
        </row>
        <row r="1992">
          <cell r="C1992">
            <v>0</v>
          </cell>
          <cell r="ALO1992">
            <v>0</v>
          </cell>
        </row>
        <row r="1993">
          <cell r="C1993">
            <v>0</v>
          </cell>
          <cell r="ALO1993">
            <v>0</v>
          </cell>
        </row>
        <row r="1994">
          <cell r="C1994">
            <v>0</v>
          </cell>
          <cell r="ALO1994">
            <v>0</v>
          </cell>
        </row>
        <row r="1995">
          <cell r="C1995">
            <v>0</v>
          </cell>
          <cell r="ALO1995">
            <v>0</v>
          </cell>
        </row>
        <row r="1996">
          <cell r="C1996">
            <v>0</v>
          </cell>
          <cell r="ALO1996">
            <v>0</v>
          </cell>
        </row>
        <row r="1997">
          <cell r="C1997">
            <v>0</v>
          </cell>
          <cell r="ALO1997">
            <v>0</v>
          </cell>
        </row>
        <row r="1998">
          <cell r="C1998">
            <v>0</v>
          </cell>
          <cell r="ALO1998">
            <v>0</v>
          </cell>
        </row>
        <row r="1999">
          <cell r="C1999">
            <v>0</v>
          </cell>
          <cell r="ALO1999">
            <v>0</v>
          </cell>
        </row>
        <row r="2000">
          <cell r="C2000">
            <v>0</v>
          </cell>
          <cell r="ALO2000">
            <v>0</v>
          </cell>
        </row>
        <row r="2001">
          <cell r="C2001">
            <v>0</v>
          </cell>
          <cell r="ALO2001">
            <v>0</v>
          </cell>
        </row>
        <row r="2002">
          <cell r="C2002">
            <v>0</v>
          </cell>
          <cell r="ALO2002">
            <v>0</v>
          </cell>
        </row>
        <row r="2003">
          <cell r="C2003">
            <v>0</v>
          </cell>
          <cell r="ALO2003">
            <v>0</v>
          </cell>
        </row>
        <row r="2004">
          <cell r="C2004">
            <v>0</v>
          </cell>
          <cell r="ALO2004">
            <v>0</v>
          </cell>
        </row>
        <row r="2005">
          <cell r="C2005">
            <v>0</v>
          </cell>
          <cell r="ALO2005">
            <v>0</v>
          </cell>
        </row>
        <row r="2006">
          <cell r="C2006">
            <v>0</v>
          </cell>
          <cell r="ALO2006">
            <v>0</v>
          </cell>
        </row>
        <row r="2007">
          <cell r="C2007">
            <v>0</v>
          </cell>
          <cell r="ALO2007">
            <v>0</v>
          </cell>
        </row>
        <row r="2008">
          <cell r="C2008">
            <v>0</v>
          </cell>
          <cell r="ALO2008">
            <v>0</v>
          </cell>
        </row>
        <row r="2009">
          <cell r="C2009">
            <v>0</v>
          </cell>
          <cell r="ALO2009">
            <v>0</v>
          </cell>
        </row>
        <row r="2010">
          <cell r="C2010">
            <v>0</v>
          </cell>
          <cell r="ALO2010">
            <v>0</v>
          </cell>
        </row>
        <row r="2011">
          <cell r="C2011">
            <v>0</v>
          </cell>
          <cell r="ALO2011">
            <v>0</v>
          </cell>
        </row>
        <row r="2012">
          <cell r="C2012">
            <v>0</v>
          </cell>
          <cell r="ALO2012">
            <v>0</v>
          </cell>
        </row>
        <row r="2013">
          <cell r="C2013">
            <v>0</v>
          </cell>
          <cell r="ALO2013">
            <v>0</v>
          </cell>
        </row>
        <row r="2014">
          <cell r="C2014">
            <v>0</v>
          </cell>
          <cell r="ALO2014">
            <v>0</v>
          </cell>
        </row>
        <row r="2015">
          <cell r="C2015">
            <v>0</v>
          </cell>
          <cell r="ALO2015">
            <v>0</v>
          </cell>
        </row>
        <row r="2016">
          <cell r="C2016">
            <v>0</v>
          </cell>
          <cell r="ALO2016">
            <v>0</v>
          </cell>
        </row>
        <row r="2017">
          <cell r="C2017">
            <v>0</v>
          </cell>
          <cell r="ALO2017">
            <v>0</v>
          </cell>
        </row>
        <row r="2018">
          <cell r="C2018">
            <v>0</v>
          </cell>
          <cell r="ALO2018">
            <v>0</v>
          </cell>
        </row>
        <row r="2019">
          <cell r="C2019">
            <v>0</v>
          </cell>
          <cell r="ALO2019">
            <v>0</v>
          </cell>
        </row>
        <row r="2020">
          <cell r="C2020">
            <v>0</v>
          </cell>
          <cell r="ALO2020">
            <v>0</v>
          </cell>
        </row>
        <row r="2021">
          <cell r="C2021">
            <v>0</v>
          </cell>
          <cell r="ALO2021">
            <v>0</v>
          </cell>
        </row>
        <row r="2022">
          <cell r="C2022">
            <v>0</v>
          </cell>
          <cell r="ALO2022">
            <v>0</v>
          </cell>
        </row>
        <row r="2023">
          <cell r="C2023">
            <v>0</v>
          </cell>
          <cell r="ALO2023">
            <v>0</v>
          </cell>
        </row>
        <row r="2024">
          <cell r="C2024">
            <v>0</v>
          </cell>
          <cell r="ALO2024">
            <v>0</v>
          </cell>
        </row>
        <row r="2025">
          <cell r="C2025">
            <v>0</v>
          </cell>
          <cell r="ALO2025">
            <v>0</v>
          </cell>
        </row>
        <row r="2026">
          <cell r="C2026">
            <v>0</v>
          </cell>
          <cell r="ALO2026">
            <v>0</v>
          </cell>
        </row>
        <row r="2027">
          <cell r="C2027">
            <v>0</v>
          </cell>
          <cell r="ALO2027">
            <v>0</v>
          </cell>
        </row>
        <row r="2028">
          <cell r="C2028">
            <v>0</v>
          </cell>
          <cell r="ALO2028">
            <v>0</v>
          </cell>
        </row>
        <row r="2029">
          <cell r="C2029">
            <v>0</v>
          </cell>
          <cell r="ALO2029">
            <v>0</v>
          </cell>
        </row>
        <row r="2030">
          <cell r="C2030">
            <v>0</v>
          </cell>
          <cell r="ALO2030">
            <v>0</v>
          </cell>
        </row>
        <row r="2031">
          <cell r="C2031">
            <v>0</v>
          </cell>
          <cell r="ALO2031">
            <v>0</v>
          </cell>
        </row>
        <row r="2032">
          <cell r="C2032">
            <v>0</v>
          </cell>
          <cell r="ALO2032">
            <v>0</v>
          </cell>
        </row>
        <row r="2033">
          <cell r="C2033">
            <v>0</v>
          </cell>
          <cell r="ALO2033">
            <v>0</v>
          </cell>
        </row>
        <row r="2034">
          <cell r="C2034">
            <v>0</v>
          </cell>
          <cell r="ALO2034">
            <v>0</v>
          </cell>
        </row>
        <row r="2035">
          <cell r="C2035" t="str">
            <v>Г</v>
          </cell>
          <cell r="ALO2035">
            <v>0</v>
          </cell>
        </row>
        <row r="2036">
          <cell r="C2036" t="str">
            <v>Г</v>
          </cell>
          <cell r="ALO2036">
            <v>0</v>
          </cell>
        </row>
        <row r="2037">
          <cell r="C2037">
            <v>0</v>
          </cell>
          <cell r="ALO2037">
            <v>0</v>
          </cell>
        </row>
        <row r="2038">
          <cell r="C2038">
            <v>0</v>
          </cell>
          <cell r="ALO2038">
            <v>0</v>
          </cell>
        </row>
        <row r="2039">
          <cell r="C2039">
            <v>0</v>
          </cell>
          <cell r="ALO2039">
            <v>0</v>
          </cell>
        </row>
        <row r="2040">
          <cell r="C2040" t="str">
            <v>Г</v>
          </cell>
          <cell r="ALO2040">
            <v>0</v>
          </cell>
        </row>
        <row r="2041">
          <cell r="C2041">
            <v>0</v>
          </cell>
          <cell r="ALO2041">
            <v>0</v>
          </cell>
        </row>
        <row r="2042">
          <cell r="C2042">
            <v>0</v>
          </cell>
          <cell r="ALO2042">
            <v>0</v>
          </cell>
        </row>
        <row r="2043">
          <cell r="C2043">
            <v>0</v>
          </cell>
          <cell r="ALO2043">
            <v>0</v>
          </cell>
        </row>
        <row r="2044">
          <cell r="C2044" t="str">
            <v>Г</v>
          </cell>
          <cell r="ALO2044">
            <v>0</v>
          </cell>
        </row>
        <row r="2045">
          <cell r="C2045" t="str">
            <v>F_000-22-2-01.21-0112</v>
          </cell>
          <cell r="ALO2045" t="str">
            <v>пос. Благовещенье
г. Великий Устюг</v>
          </cell>
        </row>
        <row r="2046">
          <cell r="C2046" t="str">
            <v>F_000-23-2-03.21-0001</v>
          </cell>
          <cell r="ALO2046" t="str">
            <v>д. Иванов Бор</v>
          </cell>
        </row>
        <row r="2047">
          <cell r="C2047" t="str">
            <v>F_000-22-2-04.30-0003</v>
          </cell>
          <cell r="ALO2047" t="str">
            <v>пос. Благовещенье
г. Великий Устюг
д. Золотавцего</v>
          </cell>
        </row>
        <row r="2048">
          <cell r="C2048" t="str">
            <v>F_000-21-2-04.30-0001</v>
          </cell>
          <cell r="ALO2048" t="str">
            <v>г. Сокол, 
д. Корнилово,
с. У. Кубенское</v>
          </cell>
        </row>
        <row r="2049">
          <cell r="C2049" t="str">
            <v>G_000-25-2-04.30-0002</v>
          </cell>
          <cell r="ALO2049" t="str">
            <v>Черепоцекий район и Шекснинский район</v>
          </cell>
        </row>
        <row r="2050">
          <cell r="C2050" t="str">
            <v>G_000-22-2-03.21-0113</v>
          </cell>
          <cell r="ALO2050" t="str">
            <v>Великоустюгский р-н, д. Лопатниково</v>
          </cell>
        </row>
        <row r="2051">
          <cell r="C2051" t="str">
            <v>F_000-25-2-04.30-0001</v>
          </cell>
          <cell r="ALO2051" t="str">
            <v>д. Воскресенское. д. Ботово. д. Борисово</v>
          </cell>
        </row>
        <row r="2052">
          <cell r="C2052" t="str">
            <v>I_000-25-2-01.32-0002</v>
          </cell>
          <cell r="ALO2052" t="str">
            <v>Вологодская область, Кадуйский район</v>
          </cell>
        </row>
        <row r="2053">
          <cell r="C2053" t="str">
            <v>I_000-21-2-02.11-0001</v>
          </cell>
          <cell r="ALO2053" t="str">
            <v>г. Вологда</v>
          </cell>
        </row>
        <row r="2054">
          <cell r="C2054">
            <v>0</v>
          </cell>
          <cell r="ALO2054">
            <v>0</v>
          </cell>
        </row>
        <row r="2055">
          <cell r="C2055">
            <v>0</v>
          </cell>
          <cell r="ALO2055">
            <v>0</v>
          </cell>
        </row>
        <row r="2056">
          <cell r="C2056">
            <v>0</v>
          </cell>
          <cell r="ALO2056">
            <v>0</v>
          </cell>
        </row>
        <row r="2057">
          <cell r="C2057">
            <v>0</v>
          </cell>
          <cell r="ALO2057">
            <v>0</v>
          </cell>
        </row>
        <row r="2058">
          <cell r="C2058" t="str">
            <v>Г</v>
          </cell>
          <cell r="ALO2058">
            <v>0</v>
          </cell>
        </row>
        <row r="2059">
          <cell r="C2059">
            <v>0</v>
          </cell>
          <cell r="ALO2059">
            <v>0</v>
          </cell>
        </row>
        <row r="2060">
          <cell r="C2060">
            <v>0</v>
          </cell>
          <cell r="ALO2060">
            <v>0</v>
          </cell>
        </row>
        <row r="2061">
          <cell r="C2061">
            <v>0</v>
          </cell>
          <cell r="ALO2061">
            <v>0</v>
          </cell>
        </row>
        <row r="2062">
          <cell r="C2062">
            <v>0</v>
          </cell>
          <cell r="ALO2062">
            <v>0</v>
          </cell>
        </row>
        <row r="2063">
          <cell r="C2063">
            <v>0</v>
          </cell>
          <cell r="ALO2063">
            <v>0</v>
          </cell>
        </row>
        <row r="2064">
          <cell r="C2064">
            <v>0</v>
          </cell>
          <cell r="ALO2064">
            <v>0</v>
          </cell>
        </row>
        <row r="2065">
          <cell r="C2065">
            <v>0</v>
          </cell>
          <cell r="ALO2065">
            <v>0</v>
          </cell>
        </row>
        <row r="2066">
          <cell r="C2066" t="str">
            <v>Г</v>
          </cell>
          <cell r="ALO2066">
            <v>0</v>
          </cell>
        </row>
        <row r="2067">
          <cell r="C2067" t="str">
            <v>F_000-26-2-04.10-0001</v>
          </cell>
          <cell r="ALO2067" t="str">
            <v>г. Вологда</v>
          </cell>
        </row>
        <row r="2068">
          <cell r="C2068" t="str">
            <v>F_000-21-2-06.10-0054</v>
          </cell>
          <cell r="ALO2068" t="str">
            <v>г. Вологда</v>
          </cell>
        </row>
        <row r="2069">
          <cell r="C2069" t="str">
            <v>F_008-26-5-04.30-0001</v>
          </cell>
          <cell r="ALO2069" t="str">
            <v>Вологодский р-н, Сокольский р-н</v>
          </cell>
        </row>
        <row r="2070">
          <cell r="C2070" t="str">
            <v>F_008-26-5-04.30-0002</v>
          </cell>
          <cell r="ALO2070" t="str">
            <v>Вологодский р-н, Вытегорский р-н</v>
          </cell>
        </row>
        <row r="2071">
          <cell r="C2071" t="str">
            <v>F_008-26-5-04.30-0003</v>
          </cell>
          <cell r="ALO2071" t="str">
            <v>Череповецкий район</v>
          </cell>
        </row>
        <row r="2072">
          <cell r="C2072" t="str">
            <v>F_008-26-5-04.30-0004</v>
          </cell>
          <cell r="ALO2072" t="str">
            <v>Кирилловский р-н, Белозерский р-н</v>
          </cell>
        </row>
        <row r="2073">
          <cell r="C2073" t="str">
            <v>F_008-26-5-04.30-0005</v>
          </cell>
          <cell r="ALO2073" t="str">
            <v>Вологодский р-н, Вытегорский р-н</v>
          </cell>
        </row>
        <row r="2074">
          <cell r="C2074" t="str">
            <v>I_008-26-5-04.30-0006</v>
          </cell>
          <cell r="ALO2074" t="str">
            <v>Сокольский район</v>
          </cell>
        </row>
        <row r="2075">
          <cell r="C2075" t="str">
            <v>I_008-26-5-04.30-0007</v>
          </cell>
          <cell r="ALO2075" t="str">
            <v>Районы Вологодской области</v>
          </cell>
        </row>
        <row r="2076">
          <cell r="C2076" t="str">
            <v>F_000-26-1-07.10-0060</v>
          </cell>
          <cell r="ALO2076" t="str">
            <v>Вологодский р-н, Великоустюгский р-н</v>
          </cell>
        </row>
        <row r="2077">
          <cell r="C2077" t="str">
            <v>F_000-26-1-07.10-0062</v>
          </cell>
          <cell r="ALO2077" t="str">
            <v>Вологодский р-н</v>
          </cell>
        </row>
        <row r="2078">
          <cell r="C2078" t="str">
            <v>F_000-26-1-07.10-0066</v>
          </cell>
          <cell r="ALO2078" t="str">
            <v>Вологодский р-н</v>
          </cell>
        </row>
        <row r="2079">
          <cell r="C2079" t="str">
            <v>F_000-26-1-07.10-0074</v>
          </cell>
          <cell r="ALO2079" t="str">
            <v>Вологодский р-н</v>
          </cell>
        </row>
        <row r="2080">
          <cell r="C2080" t="str">
            <v>F_000-26-1-07.10-0075</v>
          </cell>
          <cell r="ALO2080" t="str">
            <v>Вологодский р-н, Великоустюгский р-н, Кирилловский р-н, Тотемский р-н, Череповецкий р-н</v>
          </cell>
        </row>
        <row r="2081">
          <cell r="C2081" t="str">
            <v>G_000-26-1-07.10-0077</v>
          </cell>
          <cell r="ALO2081" t="str">
            <v>Вологодский р-н, Великоустюгский р-н, Кирилловский р-н, Тотемский р-н, Череповецкий р-н</v>
          </cell>
        </row>
        <row r="2082">
          <cell r="C2082" t="str">
            <v>G_000-26-1-07.10-0078</v>
          </cell>
          <cell r="ALO2082" t="str">
            <v>Вологодский р-н, Великоустюгский р-н, Кирилловский р-н, Тотемский р-н, Череповецкий р-н</v>
          </cell>
        </row>
        <row r="2083">
          <cell r="C2083" t="str">
            <v>G_000-26-1-07.10-0079</v>
          </cell>
          <cell r="ALO2083" t="str">
            <v>Вологодский р-н, Великоустюгский р-н, Кирилловский р-н, Череповецкий р-н</v>
          </cell>
        </row>
        <row r="2084">
          <cell r="C2084" t="str">
            <v>G_000-26-1-07.10-0080</v>
          </cell>
          <cell r="ALO2084" t="str">
            <v>Вологодский р-н, Великоустюгский р-н, Кирилловский р-н, Тотемский р-н, Череповецкий р-н</v>
          </cell>
        </row>
        <row r="2085">
          <cell r="C2085" t="str">
            <v>G_000-26-1-07.10-0081</v>
          </cell>
          <cell r="ALO2085" t="str">
            <v>Вологодский р-н, Великоустюгский р-н, Кирилловский р-н, Тотемский р-н, Череповецкий р-н</v>
          </cell>
        </row>
        <row r="2086">
          <cell r="C2086" t="str">
            <v>I_000-26-1-07.10-0181</v>
          </cell>
          <cell r="ALO2086" t="str">
            <v>Вологодский р-н, Великоустюгский р-н, Кирилловский р-н, Тотемский р-н, Череповецкий р-н</v>
          </cell>
        </row>
        <row r="2087">
          <cell r="C2087" t="str">
            <v>G_000-26-1-07.10-0082</v>
          </cell>
          <cell r="ALO2087" t="str">
            <v>Вологодский р-н, Великоустюгский р-н, Кирилловский р-н, Тотемский р-н, Череповецкий р-н</v>
          </cell>
        </row>
        <row r="2088">
          <cell r="C2088" t="str">
            <v>G_000-26-1-07.10-0084</v>
          </cell>
          <cell r="ALO2088" t="str">
            <v>Череповецкий р-н</v>
          </cell>
        </row>
        <row r="2089">
          <cell r="C2089" t="str">
            <v>G_000-26-1-07.10-0085</v>
          </cell>
          <cell r="ALO2089" t="str">
            <v>г. Вологда</v>
          </cell>
        </row>
        <row r="2090">
          <cell r="C2090" t="str">
            <v>G_000-26-1-07.10-0086</v>
          </cell>
          <cell r="ALO2090" t="str">
            <v>Вологодский р-н, Великоустюгский р-н, Кирилловский р-н, Тотемский р-н, Череповецкий р-н</v>
          </cell>
        </row>
        <row r="2091">
          <cell r="C2091" t="str">
            <v>G_000-26-1-07.10-0088</v>
          </cell>
          <cell r="ALO2091" t="str">
            <v>Кирилловский р-н</v>
          </cell>
        </row>
        <row r="2092">
          <cell r="C2092" t="str">
            <v>G_000-26-1-07.10-0089</v>
          </cell>
          <cell r="ALO2092" t="str">
            <v>Тотемский р-н</v>
          </cell>
        </row>
        <row r="2093">
          <cell r="C2093" t="str">
            <v>G_000-26-1-07.10-0090</v>
          </cell>
          <cell r="ALO2093" t="str">
            <v>Вологодский р-н</v>
          </cell>
        </row>
        <row r="2094">
          <cell r="C2094" t="str">
            <v>G_000-26-1-07.10-0091</v>
          </cell>
          <cell r="ALO2094" t="str">
            <v>Вологодский р-н</v>
          </cell>
        </row>
        <row r="2095">
          <cell r="C2095" t="str">
            <v>G_000-26-1-07.10-0092</v>
          </cell>
          <cell r="ALO2095" t="str">
            <v>Вологодский р-н</v>
          </cell>
        </row>
        <row r="2096">
          <cell r="C2096" t="str">
            <v>G_000-26-1-07.10-0093</v>
          </cell>
          <cell r="ALO2096" t="str">
            <v>Кирилловский р-н,Череповецкий р-н</v>
          </cell>
        </row>
        <row r="2097">
          <cell r="C2097" t="str">
            <v>G_000-26-1-07.10-0094</v>
          </cell>
          <cell r="ALO2097" t="str">
            <v>Вологодский р-н, Тотемский р-н</v>
          </cell>
        </row>
        <row r="2098">
          <cell r="C2098" t="str">
            <v>G_000-26-1-07.10-0095</v>
          </cell>
          <cell r="ALO2098" t="str">
            <v>Вологодский р-н, Великоустюгский р-н, Кирилловский р-н, Тотемский р-н, Череповецкий р-н</v>
          </cell>
        </row>
        <row r="2099">
          <cell r="C2099" t="str">
            <v>G_000-26-1-07.10-0096</v>
          </cell>
          <cell r="ALO2099" t="str">
            <v>Великоустюгский р-н</v>
          </cell>
        </row>
        <row r="2100">
          <cell r="C2100" t="str">
            <v>G_000-26-1-07.10-0097</v>
          </cell>
          <cell r="ALO2100" t="str">
            <v>Вологодский р-н</v>
          </cell>
        </row>
        <row r="2101">
          <cell r="C2101" t="str">
            <v>G_000-26-1-07.10-0098</v>
          </cell>
          <cell r="ALO2101" t="str">
            <v>Кирилловский р-н</v>
          </cell>
        </row>
        <row r="2102">
          <cell r="C2102" t="str">
            <v>G_000-26-1-07.10-0099</v>
          </cell>
          <cell r="ALO2102" t="str">
            <v>Вологодский р-н, Великоустюгский р-н, Кирилловский р-н, Тотемский р-н, Череповецкий р-н</v>
          </cell>
        </row>
        <row r="2103">
          <cell r="C2103" t="str">
            <v>G_000-26-1-07.10-0100</v>
          </cell>
          <cell r="ALO2103" t="str">
            <v>Череповецкий р-н</v>
          </cell>
        </row>
        <row r="2104">
          <cell r="C2104" t="str">
            <v>G_000-26-1-07.10-0101</v>
          </cell>
          <cell r="ALO2104" t="str">
            <v>Вологодский р-н, Великоустюгский р-н</v>
          </cell>
        </row>
        <row r="2105">
          <cell r="C2105" t="str">
            <v>G_000-26-1-07.10-0102</v>
          </cell>
          <cell r="ALO2105" t="str">
            <v>Кирилловский р-н, Тотемский р-н</v>
          </cell>
        </row>
        <row r="2106">
          <cell r="C2106" t="str">
            <v>G_000-26-1-07.10-0103</v>
          </cell>
          <cell r="ALO2106" t="str">
            <v>Вологодский р-н</v>
          </cell>
        </row>
        <row r="2107">
          <cell r="C2107" t="str">
            <v>G_000-26-1-07.10-0104</v>
          </cell>
          <cell r="ALO2107" t="str">
            <v>Вологодский р-н</v>
          </cell>
        </row>
        <row r="2108">
          <cell r="C2108" t="str">
            <v>G_000-26-1-07.10-0105</v>
          </cell>
          <cell r="ALO2108" t="str">
            <v>Вологодский р-н</v>
          </cell>
        </row>
        <row r="2109">
          <cell r="C2109" t="str">
            <v>G_000-26-1-07.10-0106</v>
          </cell>
          <cell r="ALO2109" t="str">
            <v>Вологодский р-н</v>
          </cell>
        </row>
        <row r="2110">
          <cell r="C2110" t="str">
            <v>G_000-26-1-07.10-0108</v>
          </cell>
          <cell r="ALO2110" t="str">
            <v>Великоустюгский р-н</v>
          </cell>
        </row>
        <row r="2111">
          <cell r="C2111" t="str">
            <v>G_000-26-1-07.10-0109</v>
          </cell>
          <cell r="ALO2111" t="str">
            <v>Кирилловский р-н</v>
          </cell>
        </row>
        <row r="2112">
          <cell r="C2112" t="str">
            <v>G_000-26-1-07.10-0113</v>
          </cell>
          <cell r="ALO2112" t="str">
            <v>Вологодский р-н</v>
          </cell>
        </row>
        <row r="2113">
          <cell r="C2113" t="str">
            <v>G_000-26-1-07.10-0114</v>
          </cell>
          <cell r="ALO2113" t="str">
            <v>Вологодский р-н</v>
          </cell>
        </row>
        <row r="2114">
          <cell r="C2114" t="str">
            <v>G_000-26-1-07.10-0115</v>
          </cell>
          <cell r="ALO2114" t="str">
            <v>Вологодский р-н, Великоустюгский р-н, Тотемский р-н, Череповецкий р-н</v>
          </cell>
        </row>
        <row r="2115">
          <cell r="C2115" t="str">
            <v>G_000-26-1-07.10-0117</v>
          </cell>
          <cell r="ALO2115" t="str">
            <v>Великоустюгский р-н</v>
          </cell>
        </row>
        <row r="2116">
          <cell r="C2116" t="str">
            <v>G_000-26-1-07.10-0118</v>
          </cell>
          <cell r="ALO2116" t="str">
            <v>Тотемский р-н</v>
          </cell>
        </row>
        <row r="2117">
          <cell r="C2117" t="str">
            <v>G_000-26-1-07.10-0119</v>
          </cell>
          <cell r="ALO2117" t="str">
            <v>Вологодский р-н, Великоустюгский р-н</v>
          </cell>
        </row>
        <row r="2118">
          <cell r="C2118" t="str">
            <v>G_000-26-1-07.10-0120</v>
          </cell>
          <cell r="ALO2118" t="str">
            <v>Вологодский р-н</v>
          </cell>
        </row>
        <row r="2119">
          <cell r="C2119" t="str">
            <v>G_000-26-1-07.10-0121</v>
          </cell>
          <cell r="ALO2119" t="str">
            <v>Тотемский р-н</v>
          </cell>
        </row>
        <row r="2120">
          <cell r="C2120" t="str">
            <v>G_000-26-1-07.10-0122</v>
          </cell>
          <cell r="ALO2120" t="str">
            <v>Тотемский р-н, Череповецкий р-н</v>
          </cell>
        </row>
        <row r="2121">
          <cell r="C2121" t="str">
            <v>G_000-26-1-07.10-0123</v>
          </cell>
          <cell r="ALO2121" t="str">
            <v>Великоустюгский р-н</v>
          </cell>
        </row>
        <row r="2122">
          <cell r="C2122" t="str">
            <v>G_000-26-1-07.10-0124</v>
          </cell>
          <cell r="ALO2122" t="str">
            <v>Кирилловский р-н,  Череповецкий р-н</v>
          </cell>
        </row>
        <row r="2123">
          <cell r="C2123" t="str">
            <v>G_000-26-1-07.10-0125</v>
          </cell>
          <cell r="ALO2123" t="str">
            <v>Вологодский р-н</v>
          </cell>
        </row>
        <row r="2124">
          <cell r="C2124" t="str">
            <v>G_000-26-1-07.10-0126</v>
          </cell>
          <cell r="ALO2124" t="str">
            <v>Великоустюгский р-н</v>
          </cell>
        </row>
        <row r="2125">
          <cell r="C2125" t="str">
            <v>G_000-26-1-07.10-0127</v>
          </cell>
          <cell r="ALO2125" t="str">
            <v>Вологодский р-н, Великоустюгский р-н, Кирилловский р-н</v>
          </cell>
        </row>
        <row r="2126">
          <cell r="C2126" t="str">
            <v>G_000-26-1-07.10-0128</v>
          </cell>
          <cell r="ALO2126" t="str">
            <v>Череповецкий р-н</v>
          </cell>
        </row>
        <row r="2127">
          <cell r="C2127" t="str">
            <v>G_000-26-1-07.10-0129</v>
          </cell>
          <cell r="ALO2127" t="str">
            <v>Кирилловский р-н</v>
          </cell>
        </row>
        <row r="2128">
          <cell r="C2128" t="str">
            <v>G_000-26-1-07.10-0130</v>
          </cell>
          <cell r="ALO2128" t="str">
            <v>Вологодский р-н</v>
          </cell>
        </row>
        <row r="2129">
          <cell r="C2129" t="str">
            <v>G_000-26-1-07.10-0131</v>
          </cell>
          <cell r="ALO2129" t="str">
            <v>Вологодский р-н</v>
          </cell>
        </row>
        <row r="2130">
          <cell r="C2130" t="str">
            <v>G_000-26-1-07.10-0076</v>
          </cell>
          <cell r="ALO2130" t="str">
            <v>Вологодский р-н</v>
          </cell>
        </row>
        <row r="2131">
          <cell r="C2131" t="str">
            <v>F_000-26-1-07.20-0001</v>
          </cell>
          <cell r="ALO2131" t="str">
            <v>Вологодский р-н, Великоустюгский р-н, Кирилловский р-н, Тотемский р-н, Череповецкий р-н</v>
          </cell>
        </row>
        <row r="2132">
          <cell r="C2132" t="str">
            <v>I_000-26-1-07.20-0002</v>
          </cell>
          <cell r="ALO2132" t="str">
            <v>Вологодский р-н, Великоустюгский р-н, Кирилловский р-н, Тотемский р-н, Череповецкий р-н</v>
          </cell>
        </row>
        <row r="2133">
          <cell r="C2133" t="str">
            <v>F_000-26-1-07.30-0002</v>
          </cell>
          <cell r="ALO2133" t="str">
            <v>Вологодский р-н, Великоустюгский р-н, Кирилловский р-н, Тотемский р-н, Череповецкий р-н</v>
          </cell>
        </row>
        <row r="2134">
          <cell r="C2134" t="str">
            <v>I_000-26-1-07.30-0102</v>
          </cell>
          <cell r="ALO2134" t="str">
            <v>Вологодский р-н, Великоустюгский р-н, Кирилловский р-н, Тотемский р-н, Череповецкий р-н</v>
          </cell>
        </row>
        <row r="2135">
          <cell r="C2135" t="str">
            <v>I_000-26-1-07.20-0054</v>
          </cell>
          <cell r="ALO2135" t="str">
            <v>Районы Вологодской области</v>
          </cell>
        </row>
        <row r="2136">
          <cell r="C2136" t="str">
            <v>I_000-26-1-07.20-0055</v>
          </cell>
          <cell r="ALO2136" t="str">
            <v>Районы Вологодской области</v>
          </cell>
        </row>
        <row r="2137">
          <cell r="C2137" t="str">
            <v>G_000-26-1-07.10-0052</v>
          </cell>
          <cell r="ALO2137" t="str">
            <v>Вологодский р-н, Великоустюгский р-н,  Тотемский р-н, Череповецкий р-н</v>
          </cell>
        </row>
        <row r="2138">
          <cell r="C2138" t="str">
            <v>G_000-25-5-01.41-0001</v>
          </cell>
          <cell r="ALO2138" t="str">
            <v>д. Воронино Домозеровского сельского поселения Череповецкого района Вологодской области</v>
          </cell>
        </row>
        <row r="2139">
          <cell r="C2139" t="str">
            <v>I_000-26-1-07.10-0182</v>
          </cell>
          <cell r="ALO2139" t="str">
            <v>Вологодский р-н</v>
          </cell>
        </row>
        <row r="2140">
          <cell r="C2140" t="str">
            <v>I_000-26-1-07.10-0183</v>
          </cell>
          <cell r="ALO2140" t="str">
            <v>Вологодский р-н</v>
          </cell>
        </row>
        <row r="2141">
          <cell r="C2141" t="str">
            <v>I_000-26-1-07.30-0103</v>
          </cell>
          <cell r="ALO2141" t="str">
            <v>Районы Вологодской области</v>
          </cell>
        </row>
        <row r="2142">
          <cell r="C2142" t="str">
            <v>I_000-26-1-07.10-0184</v>
          </cell>
          <cell r="ALO2142" t="str">
            <v>Районы Вологодской области</v>
          </cell>
        </row>
        <row r="2143">
          <cell r="C2143" t="str">
            <v>I_000-26-1-07.10-0186</v>
          </cell>
          <cell r="ALO2143" t="str">
            <v>Районы Вологодской области</v>
          </cell>
        </row>
        <row r="2144">
          <cell r="C2144" t="str">
            <v>I_000-26-1-07.10-0187</v>
          </cell>
          <cell r="ALO2144" t="str">
            <v>Районы Вологодской области</v>
          </cell>
        </row>
        <row r="2145">
          <cell r="C2145" t="str">
            <v>I_000-26-1-07.10-0185</v>
          </cell>
          <cell r="ALO2145" t="str">
            <v>Районы Вологодской области</v>
          </cell>
        </row>
        <row r="2146">
          <cell r="C2146" t="str">
            <v>I_000-26-1-07.20-0056</v>
          </cell>
          <cell r="ALO2146" t="str">
            <v>г.Вологда, Пречистенская наб.68</v>
          </cell>
        </row>
        <row r="2147">
          <cell r="C2147" t="str">
            <v>I_000-26-6-11.00-0002</v>
          </cell>
          <cell r="ALO2147" t="str">
            <v>г.Вологда</v>
          </cell>
        </row>
        <row r="2148">
          <cell r="C2148" t="str">
            <v>G_100000002</v>
          </cell>
          <cell r="ALO2148">
            <v>0</v>
          </cell>
        </row>
        <row r="2149">
          <cell r="C2149">
            <v>0</v>
          </cell>
          <cell r="ALO2149">
            <v>0</v>
          </cell>
        </row>
        <row r="2150">
          <cell r="C2150">
            <v>0</v>
          </cell>
          <cell r="ALO2150">
            <v>0</v>
          </cell>
        </row>
        <row r="2151">
          <cell r="C2151">
            <v>0</v>
          </cell>
          <cell r="ALO2151">
            <v>0</v>
          </cell>
        </row>
        <row r="2152">
          <cell r="C2152">
            <v>0</v>
          </cell>
          <cell r="ALO2152">
            <v>0</v>
          </cell>
        </row>
        <row r="2153">
          <cell r="C2153">
            <v>0</v>
          </cell>
          <cell r="ALO2153">
            <v>0</v>
          </cell>
        </row>
        <row r="2154">
          <cell r="C2154">
            <v>0</v>
          </cell>
          <cell r="ALO2154">
            <v>0</v>
          </cell>
        </row>
        <row r="2155">
          <cell r="C2155">
            <v>0</v>
          </cell>
          <cell r="ALO2155">
            <v>0</v>
          </cell>
        </row>
        <row r="2156">
          <cell r="C2156">
            <v>0</v>
          </cell>
          <cell r="ALO2156">
            <v>0</v>
          </cell>
        </row>
        <row r="2157">
          <cell r="C2157">
            <v>0</v>
          </cell>
          <cell r="ALO2157">
            <v>0</v>
          </cell>
        </row>
        <row r="2158">
          <cell r="C2158">
            <v>0</v>
          </cell>
          <cell r="ALO2158">
            <v>0</v>
          </cell>
        </row>
        <row r="2159">
          <cell r="C2159">
            <v>0</v>
          </cell>
          <cell r="ALO2159">
            <v>0</v>
          </cell>
        </row>
        <row r="2160">
          <cell r="C2160">
            <v>0</v>
          </cell>
          <cell r="ALO2160">
            <v>0</v>
          </cell>
        </row>
        <row r="2161">
          <cell r="C2161">
            <v>0</v>
          </cell>
          <cell r="ALO2161">
            <v>0</v>
          </cell>
        </row>
        <row r="2162">
          <cell r="C2162">
            <v>0</v>
          </cell>
          <cell r="ALO2162">
            <v>0</v>
          </cell>
        </row>
        <row r="2163">
          <cell r="C2163">
            <v>0</v>
          </cell>
          <cell r="ALO2163">
            <v>0</v>
          </cell>
        </row>
        <row r="2164">
          <cell r="C2164">
            <v>0</v>
          </cell>
          <cell r="ALO2164">
            <v>0</v>
          </cell>
        </row>
        <row r="2165">
          <cell r="C2165">
            <v>0</v>
          </cell>
          <cell r="ALO2165">
            <v>0</v>
          </cell>
        </row>
        <row r="2166">
          <cell r="C2166">
            <v>0</v>
          </cell>
          <cell r="ALO2166">
            <v>0</v>
          </cell>
        </row>
        <row r="2167">
          <cell r="C2167">
            <v>0</v>
          </cell>
          <cell r="ALO2167">
            <v>0</v>
          </cell>
        </row>
        <row r="2168">
          <cell r="C2168">
            <v>0</v>
          </cell>
          <cell r="ALO2168">
            <v>0</v>
          </cell>
        </row>
        <row r="2169">
          <cell r="C2169">
            <v>0</v>
          </cell>
          <cell r="ALO2169">
            <v>0</v>
          </cell>
        </row>
        <row r="2170">
          <cell r="C2170">
            <v>0</v>
          </cell>
          <cell r="ALO2170">
            <v>0</v>
          </cell>
        </row>
        <row r="2171">
          <cell r="C2171">
            <v>0</v>
          </cell>
          <cell r="ALO2171">
            <v>0</v>
          </cell>
        </row>
        <row r="2172">
          <cell r="C2172">
            <v>0</v>
          </cell>
          <cell r="ALO2172">
            <v>0</v>
          </cell>
        </row>
        <row r="2173">
          <cell r="C2173">
            <v>0</v>
          </cell>
          <cell r="ALO2173">
            <v>0</v>
          </cell>
        </row>
        <row r="2174">
          <cell r="C2174">
            <v>0</v>
          </cell>
          <cell r="ALO2174">
            <v>0</v>
          </cell>
        </row>
        <row r="2175">
          <cell r="C2175">
            <v>0</v>
          </cell>
          <cell r="ALO2175">
            <v>0</v>
          </cell>
        </row>
        <row r="2176">
          <cell r="C2176">
            <v>0</v>
          </cell>
          <cell r="ALO2176">
            <v>0</v>
          </cell>
        </row>
        <row r="2177">
          <cell r="C2177">
            <v>0</v>
          </cell>
          <cell r="ALO2177">
            <v>0</v>
          </cell>
        </row>
        <row r="2178">
          <cell r="C2178">
            <v>0</v>
          </cell>
          <cell r="ALO2178">
            <v>0</v>
          </cell>
        </row>
        <row r="2179">
          <cell r="C2179">
            <v>0</v>
          </cell>
          <cell r="ALO2179">
            <v>0</v>
          </cell>
        </row>
        <row r="2180">
          <cell r="C2180">
            <v>0</v>
          </cell>
          <cell r="ALO2180">
            <v>0</v>
          </cell>
        </row>
        <row r="2181">
          <cell r="C2181" t="str">
            <v>Г</v>
          </cell>
          <cell r="ALO2181">
            <v>0</v>
          </cell>
        </row>
        <row r="2182">
          <cell r="C2182" t="str">
            <v>Г</v>
          </cell>
          <cell r="ALO2182">
            <v>0</v>
          </cell>
        </row>
        <row r="2183">
          <cell r="C2183" t="str">
            <v>Г</v>
          </cell>
          <cell r="ALO2183">
            <v>0</v>
          </cell>
        </row>
        <row r="2184">
          <cell r="C2184" t="str">
            <v>Г</v>
          </cell>
          <cell r="ALO2184">
            <v>0</v>
          </cell>
        </row>
        <row r="2185">
          <cell r="C2185" t="str">
            <v>F_000-34-1-01.41-0505</v>
          </cell>
          <cell r="ALO2185" t="str">
            <v>Беломорский район, Лоухский район, Олонецкий район, Прионежский район, Калевальский район, Сортавальский район, Пудожский район</v>
          </cell>
        </row>
        <row r="2186">
          <cell r="C2186" t="str">
            <v>G_001-34-2-01.41-0505</v>
          </cell>
          <cell r="ALO2186" t="str">
            <v>Беломорский район, Лоухский район, Олонецкий район, Прионежский район, Калевальский район, Сортавальский район, Пудожский район</v>
          </cell>
        </row>
        <row r="2187">
          <cell r="C2187">
            <v>0</v>
          </cell>
          <cell r="ALO2187">
            <v>0</v>
          </cell>
        </row>
        <row r="2188">
          <cell r="C2188" t="str">
            <v>Г</v>
          </cell>
          <cell r="ALO2188">
            <v>0</v>
          </cell>
        </row>
        <row r="2189">
          <cell r="C2189" t="str">
            <v>F_000-34-1-01.32-0088</v>
          </cell>
          <cell r="ALO2189" t="str">
            <v>Беломорский район, Лоухский район, Олонецкий район, Прионежский район, Калевальский район, Сортавальский район, Пудожский район</v>
          </cell>
        </row>
        <row r="2190">
          <cell r="C2190" t="str">
            <v>G_002-34-2-01.32-0088</v>
          </cell>
          <cell r="ALO2190" t="str">
            <v>Беломорский район, Лоухский район, Олонецкий район, Прионежский район, Калевальский район, Сортавальский район, Пудожский район</v>
          </cell>
        </row>
        <row r="2191">
          <cell r="C2191">
            <v>0</v>
          </cell>
          <cell r="ALO2191">
            <v>0</v>
          </cell>
        </row>
        <row r="2192">
          <cell r="C2192">
            <v>0</v>
          </cell>
          <cell r="ALO2192">
            <v>0</v>
          </cell>
        </row>
        <row r="2193">
          <cell r="C2193">
            <v>0</v>
          </cell>
          <cell r="ALO2193">
            <v>0</v>
          </cell>
        </row>
        <row r="2194">
          <cell r="C2194">
            <v>0</v>
          </cell>
          <cell r="ALO2194">
            <v>0</v>
          </cell>
        </row>
        <row r="2195">
          <cell r="C2195">
            <v>0</v>
          </cell>
          <cell r="ALO2195">
            <v>0</v>
          </cell>
        </row>
        <row r="2196">
          <cell r="C2196">
            <v>0</v>
          </cell>
          <cell r="ALO2196">
            <v>0</v>
          </cell>
        </row>
        <row r="2197">
          <cell r="C2197">
            <v>0</v>
          </cell>
          <cell r="ALO2197">
            <v>0</v>
          </cell>
        </row>
        <row r="2198">
          <cell r="C2198">
            <v>0</v>
          </cell>
          <cell r="ALO2198">
            <v>0</v>
          </cell>
        </row>
        <row r="2199">
          <cell r="C2199">
            <v>0</v>
          </cell>
          <cell r="ALO2199">
            <v>0</v>
          </cell>
        </row>
        <row r="2200">
          <cell r="C2200">
            <v>0</v>
          </cell>
          <cell r="ALO2200">
            <v>0</v>
          </cell>
        </row>
        <row r="2201">
          <cell r="C2201">
            <v>0</v>
          </cell>
          <cell r="ALO2201">
            <v>0</v>
          </cell>
        </row>
        <row r="2202">
          <cell r="C2202">
            <v>0</v>
          </cell>
          <cell r="ALO2202">
            <v>0</v>
          </cell>
        </row>
        <row r="2203">
          <cell r="C2203">
            <v>0</v>
          </cell>
          <cell r="ALO2203">
            <v>0</v>
          </cell>
        </row>
        <row r="2204">
          <cell r="C2204">
            <v>0</v>
          </cell>
          <cell r="ALO2204">
            <v>0</v>
          </cell>
        </row>
        <row r="2205">
          <cell r="C2205">
            <v>0</v>
          </cell>
          <cell r="ALO2205">
            <v>0</v>
          </cell>
        </row>
        <row r="2206">
          <cell r="C2206">
            <v>0</v>
          </cell>
          <cell r="ALO2206">
            <v>0</v>
          </cell>
        </row>
        <row r="2207">
          <cell r="C2207">
            <v>0</v>
          </cell>
          <cell r="ALO2207">
            <v>0</v>
          </cell>
        </row>
        <row r="2208">
          <cell r="C2208">
            <v>0</v>
          </cell>
          <cell r="ALO2208">
            <v>0</v>
          </cell>
        </row>
        <row r="2209">
          <cell r="C2209">
            <v>0</v>
          </cell>
          <cell r="ALO2209">
            <v>0</v>
          </cell>
        </row>
        <row r="2210">
          <cell r="C2210">
            <v>0</v>
          </cell>
          <cell r="ALO2210">
            <v>0</v>
          </cell>
        </row>
        <row r="2211">
          <cell r="C2211">
            <v>0</v>
          </cell>
          <cell r="ALO2211">
            <v>0</v>
          </cell>
        </row>
        <row r="2212">
          <cell r="C2212">
            <v>0</v>
          </cell>
          <cell r="ALO2212">
            <v>0</v>
          </cell>
        </row>
        <row r="2213">
          <cell r="C2213">
            <v>0</v>
          </cell>
          <cell r="ALO2213">
            <v>0</v>
          </cell>
        </row>
        <row r="2214">
          <cell r="C2214">
            <v>0</v>
          </cell>
          <cell r="ALO2214">
            <v>0</v>
          </cell>
        </row>
        <row r="2215">
          <cell r="C2215">
            <v>0</v>
          </cell>
          <cell r="ALO2215">
            <v>0</v>
          </cell>
        </row>
        <row r="2216">
          <cell r="C2216">
            <v>0</v>
          </cell>
          <cell r="ALO2216">
            <v>0</v>
          </cell>
        </row>
        <row r="2217">
          <cell r="C2217">
            <v>0</v>
          </cell>
          <cell r="ALO2217">
            <v>0</v>
          </cell>
        </row>
        <row r="2218">
          <cell r="C2218">
            <v>0</v>
          </cell>
          <cell r="ALO2218">
            <v>0</v>
          </cell>
        </row>
        <row r="2219">
          <cell r="C2219">
            <v>0</v>
          </cell>
          <cell r="ALO2219">
            <v>0</v>
          </cell>
        </row>
        <row r="2220">
          <cell r="C2220">
            <v>0</v>
          </cell>
          <cell r="ALO2220">
            <v>0</v>
          </cell>
        </row>
        <row r="2221">
          <cell r="C2221">
            <v>0</v>
          </cell>
          <cell r="ALO2221">
            <v>0</v>
          </cell>
        </row>
        <row r="2222">
          <cell r="C2222" t="str">
            <v>Г</v>
          </cell>
          <cell r="ALO2222">
            <v>0</v>
          </cell>
        </row>
        <row r="2223">
          <cell r="C2223" t="str">
            <v>I_001-31-2-01.32-0160</v>
          </cell>
          <cell r="ALO2223" t="str">
            <v>Лахденпохский район</v>
          </cell>
        </row>
        <row r="2224">
          <cell r="C2224" t="str">
            <v>I_002-33-2-02.32-2550</v>
          </cell>
          <cell r="ALO2224" t="str">
            <v>Петрозаводский городской округ</v>
          </cell>
        </row>
        <row r="2225">
          <cell r="C2225" t="str">
            <v>I_002-33-2-02.32-2688</v>
          </cell>
          <cell r="ALO2225" t="str">
            <v>Петрозаводский городской округ</v>
          </cell>
        </row>
        <row r="2226">
          <cell r="C2226" t="str">
            <v>I_002-33-1-01.32-2644</v>
          </cell>
          <cell r="ALO2226" t="str">
            <v>Пряжинский район</v>
          </cell>
        </row>
        <row r="2227">
          <cell r="C2227" t="str">
            <v>I_002-33-2-02.32-2692</v>
          </cell>
          <cell r="ALO2227" t="str">
            <v>Прионежский район</v>
          </cell>
        </row>
        <row r="2228">
          <cell r="C2228" t="str">
            <v>I_002-31-1-01.32-2080</v>
          </cell>
          <cell r="ALO2228" t="str">
            <v xml:space="preserve"> Сортавальский район</v>
          </cell>
        </row>
        <row r="2229">
          <cell r="C2229" t="str">
            <v>I_001-31-2-02.41-1892</v>
          </cell>
          <cell r="ALO2229" t="str">
            <v xml:space="preserve"> Сортавальский район</v>
          </cell>
        </row>
        <row r="2230">
          <cell r="C2230" t="str">
            <v>I_001-31-1-01.32-2075</v>
          </cell>
          <cell r="ALO2230" t="str">
            <v>Сортавальский район</v>
          </cell>
        </row>
        <row r="2231">
          <cell r="C2231" t="str">
            <v>I_002-33-1-01.33-2843</v>
          </cell>
          <cell r="ALO2231" t="str">
            <v>Прионежский район</v>
          </cell>
        </row>
        <row r="2232">
          <cell r="C2232" t="str">
            <v>I_000-33-2-02.32-2937</v>
          </cell>
          <cell r="ALO2232" t="str">
            <v>Прионежский район</v>
          </cell>
        </row>
        <row r="2233">
          <cell r="C2233" t="str">
            <v>I_002-31-1-01.33-1980</v>
          </cell>
          <cell r="ALO2233" t="str">
            <v>Суоярвский район</v>
          </cell>
        </row>
        <row r="2234">
          <cell r="C2234" t="str">
            <v>I_002-31-1-01.33-1981</v>
          </cell>
          <cell r="ALO2234" t="str">
            <v>Суоярвский район</v>
          </cell>
        </row>
        <row r="2235">
          <cell r="C2235" t="str">
            <v>I_002-32-1-01.32-2244</v>
          </cell>
          <cell r="ALO2235" t="str">
            <v>Калевальский район</v>
          </cell>
        </row>
        <row r="2236">
          <cell r="C2236" t="str">
            <v>I_000-33-1-02.32-2955</v>
          </cell>
          <cell r="ALO2236" t="str">
            <v>Пряжинский район</v>
          </cell>
        </row>
        <row r="2237">
          <cell r="C2237">
            <v>0</v>
          </cell>
          <cell r="ALO2237">
            <v>0</v>
          </cell>
        </row>
        <row r="2238">
          <cell r="C2238">
            <v>0</v>
          </cell>
          <cell r="ALO2238">
            <v>0</v>
          </cell>
        </row>
        <row r="2239">
          <cell r="C2239">
            <v>0</v>
          </cell>
          <cell r="ALO2239">
            <v>0</v>
          </cell>
        </row>
        <row r="2240">
          <cell r="C2240">
            <v>0</v>
          </cell>
          <cell r="ALO2240">
            <v>0</v>
          </cell>
        </row>
        <row r="2241">
          <cell r="C2241">
            <v>0</v>
          </cell>
          <cell r="ALO2241">
            <v>0</v>
          </cell>
        </row>
        <row r="2242">
          <cell r="C2242">
            <v>0</v>
          </cell>
          <cell r="ALO2242">
            <v>0</v>
          </cell>
        </row>
        <row r="2243">
          <cell r="C2243">
            <v>0</v>
          </cell>
          <cell r="ALO2243">
            <v>0</v>
          </cell>
        </row>
        <row r="2244">
          <cell r="C2244">
            <v>0</v>
          </cell>
          <cell r="ALO2244">
            <v>0</v>
          </cell>
        </row>
        <row r="2245">
          <cell r="C2245">
            <v>0</v>
          </cell>
          <cell r="ALO2245">
            <v>0</v>
          </cell>
        </row>
        <row r="2246">
          <cell r="C2246">
            <v>0</v>
          </cell>
          <cell r="ALO2246">
            <v>0</v>
          </cell>
        </row>
        <row r="2247">
          <cell r="C2247">
            <v>0</v>
          </cell>
          <cell r="ALO2247">
            <v>0</v>
          </cell>
        </row>
        <row r="2248">
          <cell r="C2248">
            <v>0</v>
          </cell>
          <cell r="ALO2248">
            <v>0</v>
          </cell>
        </row>
        <row r="2249">
          <cell r="C2249">
            <v>0</v>
          </cell>
          <cell r="ALO2249">
            <v>0</v>
          </cell>
        </row>
        <row r="2250">
          <cell r="C2250">
            <v>0</v>
          </cell>
          <cell r="ALO2250">
            <v>0</v>
          </cell>
        </row>
        <row r="2251">
          <cell r="C2251">
            <v>0</v>
          </cell>
          <cell r="ALO2251">
            <v>0</v>
          </cell>
        </row>
        <row r="2252">
          <cell r="C2252" t="str">
            <v>Г</v>
          </cell>
          <cell r="ALO2252">
            <v>0</v>
          </cell>
        </row>
        <row r="2253">
          <cell r="C2253" t="str">
            <v>Г</v>
          </cell>
          <cell r="ALO2253">
            <v>0</v>
          </cell>
        </row>
        <row r="2254">
          <cell r="C2254" t="str">
            <v>I_002-33-1-02.32-2619</v>
          </cell>
          <cell r="ALO2254" t="str">
            <v>Петрозаводский городской округ</v>
          </cell>
        </row>
        <row r="2255">
          <cell r="C2255" t="str">
            <v>I_009-33-2-03.13-0999</v>
          </cell>
          <cell r="ALO2255" t="str">
            <v>Прионежский район</v>
          </cell>
        </row>
        <row r="2256">
          <cell r="C2256">
            <v>0</v>
          </cell>
          <cell r="ALO2256">
            <v>0</v>
          </cell>
        </row>
        <row r="2257">
          <cell r="C2257">
            <v>0</v>
          </cell>
          <cell r="ALO2257">
            <v>0</v>
          </cell>
        </row>
        <row r="2258">
          <cell r="C2258">
            <v>0</v>
          </cell>
          <cell r="ALO2258">
            <v>0</v>
          </cell>
        </row>
        <row r="2259">
          <cell r="C2259">
            <v>0</v>
          </cell>
          <cell r="ALO2259">
            <v>0</v>
          </cell>
        </row>
        <row r="2260">
          <cell r="C2260">
            <v>0</v>
          </cell>
          <cell r="ALO2260">
            <v>0</v>
          </cell>
        </row>
        <row r="2261">
          <cell r="C2261">
            <v>0</v>
          </cell>
          <cell r="ALO2261">
            <v>0</v>
          </cell>
        </row>
        <row r="2262">
          <cell r="C2262">
            <v>0</v>
          </cell>
          <cell r="ALO2262">
            <v>0</v>
          </cell>
        </row>
        <row r="2263">
          <cell r="C2263">
            <v>0</v>
          </cell>
          <cell r="ALO2263">
            <v>0</v>
          </cell>
        </row>
        <row r="2264">
          <cell r="C2264">
            <v>0</v>
          </cell>
          <cell r="ALO2264">
            <v>0</v>
          </cell>
        </row>
        <row r="2265">
          <cell r="C2265">
            <v>0</v>
          </cell>
          <cell r="ALO2265">
            <v>0</v>
          </cell>
        </row>
        <row r="2266">
          <cell r="C2266">
            <v>0</v>
          </cell>
          <cell r="ALO2266">
            <v>0</v>
          </cell>
        </row>
        <row r="2267">
          <cell r="C2267">
            <v>0</v>
          </cell>
          <cell r="ALO2267">
            <v>0</v>
          </cell>
        </row>
        <row r="2268">
          <cell r="C2268">
            <v>0</v>
          </cell>
          <cell r="ALO2268">
            <v>0</v>
          </cell>
        </row>
        <row r="2269">
          <cell r="C2269">
            <v>0</v>
          </cell>
          <cell r="ALO2269">
            <v>0</v>
          </cell>
        </row>
        <row r="2270">
          <cell r="C2270">
            <v>0</v>
          </cell>
          <cell r="ALO2270">
            <v>0</v>
          </cell>
        </row>
        <row r="2271">
          <cell r="C2271">
            <v>0</v>
          </cell>
          <cell r="ALO2271">
            <v>0</v>
          </cell>
        </row>
        <row r="2272">
          <cell r="C2272">
            <v>0</v>
          </cell>
          <cell r="ALO2272">
            <v>0</v>
          </cell>
        </row>
        <row r="2273">
          <cell r="C2273">
            <v>0</v>
          </cell>
          <cell r="ALO2273">
            <v>0</v>
          </cell>
        </row>
        <row r="2274">
          <cell r="C2274">
            <v>0</v>
          </cell>
          <cell r="ALO2274">
            <v>0</v>
          </cell>
        </row>
        <row r="2275">
          <cell r="C2275" t="str">
            <v>Г</v>
          </cell>
          <cell r="ALO2275">
            <v>0</v>
          </cell>
        </row>
        <row r="2276">
          <cell r="C2276">
            <v>0</v>
          </cell>
          <cell r="ALO2276">
            <v>0</v>
          </cell>
        </row>
        <row r="2277">
          <cell r="C2277">
            <v>0</v>
          </cell>
          <cell r="ALO2277">
            <v>0</v>
          </cell>
        </row>
        <row r="2278">
          <cell r="C2278">
            <v>0</v>
          </cell>
          <cell r="ALO2278">
            <v>0</v>
          </cell>
        </row>
        <row r="2279">
          <cell r="C2279">
            <v>0</v>
          </cell>
          <cell r="ALO2279">
            <v>0</v>
          </cell>
        </row>
        <row r="2280">
          <cell r="C2280">
            <v>0</v>
          </cell>
          <cell r="ALO2280">
            <v>0</v>
          </cell>
        </row>
        <row r="2281">
          <cell r="C2281">
            <v>0</v>
          </cell>
          <cell r="ALO2281">
            <v>0</v>
          </cell>
        </row>
        <row r="2282">
          <cell r="C2282">
            <v>0</v>
          </cell>
          <cell r="ALO2282">
            <v>0</v>
          </cell>
        </row>
        <row r="2283">
          <cell r="C2283">
            <v>0</v>
          </cell>
          <cell r="ALO2283">
            <v>0</v>
          </cell>
        </row>
        <row r="2284">
          <cell r="C2284">
            <v>0</v>
          </cell>
          <cell r="ALO2284">
            <v>0</v>
          </cell>
        </row>
        <row r="2285">
          <cell r="C2285">
            <v>0</v>
          </cell>
          <cell r="ALO2285">
            <v>0</v>
          </cell>
        </row>
        <row r="2286">
          <cell r="C2286">
            <v>0</v>
          </cell>
          <cell r="ALO2286">
            <v>0</v>
          </cell>
        </row>
        <row r="2287">
          <cell r="C2287" t="str">
            <v>Г</v>
          </cell>
          <cell r="ALO2287">
            <v>0</v>
          </cell>
        </row>
        <row r="2288">
          <cell r="C2288" t="str">
            <v>Г</v>
          </cell>
          <cell r="ALO2288">
            <v>0</v>
          </cell>
        </row>
        <row r="2289">
          <cell r="C2289" t="str">
            <v>Г</v>
          </cell>
          <cell r="ALO2289">
            <v>0</v>
          </cell>
        </row>
        <row r="2290">
          <cell r="C2290">
            <v>0</v>
          </cell>
          <cell r="ALO2290">
            <v>0</v>
          </cell>
        </row>
        <row r="2291">
          <cell r="C2291">
            <v>0</v>
          </cell>
          <cell r="ALO2291">
            <v>0</v>
          </cell>
        </row>
        <row r="2292">
          <cell r="C2292">
            <v>0</v>
          </cell>
          <cell r="ALO2292">
            <v>0</v>
          </cell>
        </row>
        <row r="2293">
          <cell r="C2293" t="str">
            <v>Г</v>
          </cell>
          <cell r="ALO2293">
            <v>0</v>
          </cell>
        </row>
        <row r="2294">
          <cell r="C2294">
            <v>0</v>
          </cell>
          <cell r="ALO2294">
            <v>0</v>
          </cell>
        </row>
        <row r="2295">
          <cell r="C2295">
            <v>0</v>
          </cell>
          <cell r="ALO2295">
            <v>0</v>
          </cell>
        </row>
        <row r="2296">
          <cell r="C2296">
            <v>0</v>
          </cell>
          <cell r="ALO2296">
            <v>0</v>
          </cell>
        </row>
        <row r="2297">
          <cell r="C2297" t="str">
            <v>Г</v>
          </cell>
          <cell r="ALO2297">
            <v>0</v>
          </cell>
        </row>
        <row r="2298">
          <cell r="C2298">
            <v>0</v>
          </cell>
          <cell r="ALO2298">
            <v>0</v>
          </cell>
        </row>
        <row r="2299">
          <cell r="C2299">
            <v>0</v>
          </cell>
          <cell r="ALO2299">
            <v>0</v>
          </cell>
        </row>
        <row r="2300">
          <cell r="C2300">
            <v>0</v>
          </cell>
          <cell r="ALO2300">
            <v>0</v>
          </cell>
        </row>
        <row r="2301">
          <cell r="C2301" t="str">
            <v>Г</v>
          </cell>
          <cell r="ALO2301">
            <v>0</v>
          </cell>
        </row>
        <row r="2302">
          <cell r="C2302" t="str">
            <v>Г</v>
          </cell>
          <cell r="ALO2302">
            <v>0</v>
          </cell>
        </row>
        <row r="2303">
          <cell r="C2303">
            <v>0</v>
          </cell>
          <cell r="ALO2303">
            <v>0</v>
          </cell>
        </row>
        <row r="2304">
          <cell r="C2304">
            <v>0</v>
          </cell>
          <cell r="ALO2304">
            <v>0</v>
          </cell>
        </row>
        <row r="2305">
          <cell r="C2305">
            <v>0</v>
          </cell>
          <cell r="ALO2305">
            <v>0</v>
          </cell>
        </row>
        <row r="2306">
          <cell r="C2306" t="str">
            <v>Г</v>
          </cell>
          <cell r="ALO2306">
            <v>0</v>
          </cell>
        </row>
        <row r="2307">
          <cell r="C2307">
            <v>0</v>
          </cell>
          <cell r="ALO2307">
            <v>0</v>
          </cell>
        </row>
        <row r="2308">
          <cell r="C2308">
            <v>0</v>
          </cell>
          <cell r="ALO2308">
            <v>0</v>
          </cell>
        </row>
        <row r="2309">
          <cell r="C2309">
            <v>0</v>
          </cell>
          <cell r="ALO2309">
            <v>0</v>
          </cell>
        </row>
        <row r="2310">
          <cell r="C2310" t="str">
            <v>Г</v>
          </cell>
          <cell r="ALO2310">
            <v>0</v>
          </cell>
        </row>
        <row r="2311">
          <cell r="C2311" t="str">
            <v>I_002-32-1-03.32-2131</v>
          </cell>
          <cell r="ALO2311" t="str">
            <v>Кемский район</v>
          </cell>
        </row>
        <row r="2312">
          <cell r="C2312">
            <v>0</v>
          </cell>
          <cell r="ALO2312">
            <v>0</v>
          </cell>
        </row>
        <row r="2313">
          <cell r="C2313">
            <v>0</v>
          </cell>
          <cell r="ALO2313">
            <v>0</v>
          </cell>
        </row>
        <row r="2314">
          <cell r="C2314" t="str">
            <v>Г</v>
          </cell>
          <cell r="ALO2314">
            <v>0</v>
          </cell>
        </row>
        <row r="2315">
          <cell r="C2315" t="str">
            <v>Г</v>
          </cell>
          <cell r="ALO2315">
            <v>0</v>
          </cell>
        </row>
        <row r="2316">
          <cell r="C2316" t="str">
            <v>I_000-33-2-02.32-2938</v>
          </cell>
          <cell r="ALO2316" t="str">
            <v>г.Петрозаводск</v>
          </cell>
        </row>
        <row r="2317">
          <cell r="C2317">
            <v>0</v>
          </cell>
          <cell r="ALO2317">
            <v>0</v>
          </cell>
        </row>
        <row r="2318">
          <cell r="C2318">
            <v>0</v>
          </cell>
          <cell r="ALO2318">
            <v>0</v>
          </cell>
        </row>
        <row r="2319">
          <cell r="C2319">
            <v>0</v>
          </cell>
          <cell r="ALO2319">
            <v>0</v>
          </cell>
        </row>
        <row r="2320">
          <cell r="C2320">
            <v>0</v>
          </cell>
          <cell r="ALO2320">
            <v>0</v>
          </cell>
        </row>
        <row r="2321">
          <cell r="C2321">
            <v>0</v>
          </cell>
          <cell r="ALO2321">
            <v>0</v>
          </cell>
        </row>
        <row r="2322">
          <cell r="C2322">
            <v>0</v>
          </cell>
          <cell r="ALO2322">
            <v>0</v>
          </cell>
        </row>
        <row r="2323">
          <cell r="C2323" t="str">
            <v>Г</v>
          </cell>
          <cell r="ALO2323">
            <v>0</v>
          </cell>
        </row>
        <row r="2324">
          <cell r="C2324" t="str">
            <v>I_002-33-1-03.13-2581</v>
          </cell>
          <cell r="ALO2324" t="str">
            <v>Петрозаводский городской округ</v>
          </cell>
        </row>
        <row r="2325">
          <cell r="C2325" t="str">
            <v>I_002-31-1-03.21-0104</v>
          </cell>
          <cell r="ALO2325" t="str">
            <v>Лахденпохский район</v>
          </cell>
        </row>
        <row r="2326">
          <cell r="C2326" t="str">
            <v>I_001-33-1-01.33-2474</v>
          </cell>
          <cell r="ALO2326" t="str">
            <v>Кондопожский район</v>
          </cell>
        </row>
        <row r="2327">
          <cell r="C2327" t="str">
            <v>I_001-33-1-03.13-2466</v>
          </cell>
          <cell r="ALO2327" t="str">
            <v>Кондопожский район</v>
          </cell>
        </row>
        <row r="2328">
          <cell r="C2328" t="str">
            <v>I_002-33-1-03.13-2746</v>
          </cell>
          <cell r="ALO2328" t="str">
            <v>г.Петрозаводск</v>
          </cell>
        </row>
        <row r="2329">
          <cell r="C2329" t="str">
            <v>I_000-31-1-03.21-0107</v>
          </cell>
          <cell r="ALO2329" t="str">
            <v>Сортавальский район</v>
          </cell>
        </row>
        <row r="2330">
          <cell r="C2330" t="str">
            <v>I_000-31-1-03.21-0108</v>
          </cell>
          <cell r="ALO2330" t="str">
            <v>Питкярантский район</v>
          </cell>
        </row>
        <row r="2331">
          <cell r="C2331" t="str">
            <v>I_000-33-1-03.32-2816</v>
          </cell>
          <cell r="ALO2331" t="str">
            <v>Кондопожский район</v>
          </cell>
        </row>
        <row r="2332">
          <cell r="C2332" t="str">
            <v>I_000-33-1-03.31-2865</v>
          </cell>
          <cell r="ALO2332" t="str">
            <v>Олонецкий район</v>
          </cell>
        </row>
        <row r="2333">
          <cell r="C2333" t="str">
            <v>I_000-33-1-03.31-2952</v>
          </cell>
          <cell r="ALO2333" t="str">
            <v>Олонецкий район</v>
          </cell>
        </row>
        <row r="2334">
          <cell r="C2334" t="str">
            <v>F_000-33-1-03.21-1892</v>
          </cell>
          <cell r="ALO2334" t="str">
            <v>Прионежский район</v>
          </cell>
        </row>
        <row r="2335">
          <cell r="C2335" t="str">
            <v>I_002-33-1-03.21-2965</v>
          </cell>
          <cell r="ALO2335" t="str">
            <v>г.Петрозаводск</v>
          </cell>
        </row>
        <row r="2336">
          <cell r="C2336" t="str">
            <v>I_000-33-1-03.31-2953</v>
          </cell>
          <cell r="ALO2336" t="str">
            <v>Олонецкий район</v>
          </cell>
        </row>
        <row r="2337">
          <cell r="C2337">
            <v>0</v>
          </cell>
          <cell r="ALO2337">
            <v>0</v>
          </cell>
        </row>
        <row r="2338">
          <cell r="C2338" t="str">
            <v>Г</v>
          </cell>
          <cell r="ALO2338">
            <v>0</v>
          </cell>
        </row>
        <row r="2339">
          <cell r="C2339" t="str">
            <v>Г</v>
          </cell>
          <cell r="ALO2339">
            <v>0</v>
          </cell>
        </row>
        <row r="2340">
          <cell r="C2340" t="str">
            <v>Г</v>
          </cell>
          <cell r="ALO2340">
            <v>0</v>
          </cell>
        </row>
        <row r="2341">
          <cell r="C2341" t="str">
            <v>F_000-31-1-03.13-0008</v>
          </cell>
          <cell r="ALO2341" t="str">
            <v>Лахденпохский район</v>
          </cell>
        </row>
        <row r="2342">
          <cell r="C2342" t="str">
            <v>F_000-33-1-03.13-0001</v>
          </cell>
          <cell r="ALO2342" t="str">
            <v>Олонецкий район</v>
          </cell>
        </row>
        <row r="2343">
          <cell r="C2343" t="str">
            <v>F_000-33-1-03.13-0982</v>
          </cell>
          <cell r="ALO2343" t="str">
            <v>Прионежский район</v>
          </cell>
        </row>
        <row r="2344">
          <cell r="C2344" t="str">
            <v>F_000-33-1-03.13-0983</v>
          </cell>
          <cell r="ALO2344" t="str">
            <v>Прионежский район</v>
          </cell>
        </row>
        <row r="2345">
          <cell r="C2345" t="str">
            <v>I_000-32-1-03.21-0095</v>
          </cell>
          <cell r="ALO2345" t="str">
            <v>Кемский район</v>
          </cell>
        </row>
        <row r="2346">
          <cell r="C2346" t="str">
            <v>I_000-32-1-03.31-0075</v>
          </cell>
          <cell r="ALO2346" t="str">
            <v>Беломорский район</v>
          </cell>
        </row>
        <row r="2347">
          <cell r="C2347" t="str">
            <v>I_000-32-1-03.31-0076</v>
          </cell>
          <cell r="ALO2347" t="str">
            <v>Лоухский район</v>
          </cell>
        </row>
        <row r="2348">
          <cell r="C2348" t="str">
            <v>I_000-31-1-03.31-1825</v>
          </cell>
          <cell r="ALO2348" t="str">
            <v>Суоярвский район</v>
          </cell>
        </row>
        <row r="2349">
          <cell r="C2349" t="str">
            <v>I_000-33-1-03.31-2966</v>
          </cell>
          <cell r="ALO2349" t="str">
            <v>Пряжинский, Прионежский  районы</v>
          </cell>
        </row>
        <row r="2350">
          <cell r="C2350" t="str">
            <v>I_000-33-1-03.31-2967</v>
          </cell>
          <cell r="ALO2350" t="str">
            <v>Лоухский район</v>
          </cell>
        </row>
        <row r="2351">
          <cell r="C2351" t="str">
            <v>I_000-32-1-04.60-0006</v>
          </cell>
          <cell r="ALO2351" t="str">
            <v>Петрозаводский городской округ</v>
          </cell>
        </row>
        <row r="2352">
          <cell r="C2352" t="str">
            <v>Г</v>
          </cell>
          <cell r="ALO2352">
            <v>0</v>
          </cell>
        </row>
        <row r="2353">
          <cell r="C2353" t="str">
            <v>G_000-33-1-03.13-0800</v>
          </cell>
          <cell r="ALO2353" t="str">
            <v>Петрозаводский городской округ</v>
          </cell>
        </row>
        <row r="2354">
          <cell r="C2354" t="str">
            <v>F_000-32-1-03.21-0094</v>
          </cell>
          <cell r="ALO2354" t="str">
            <v>Калевальский район</v>
          </cell>
        </row>
        <row r="2355">
          <cell r="C2355" t="str">
            <v>F_000-31-1-03.21-0096</v>
          </cell>
          <cell r="ALO2355" t="str">
            <v>Сортавальский район</v>
          </cell>
        </row>
        <row r="2356">
          <cell r="C2356" t="str">
            <v>F_000-31-1-03.21-0097</v>
          </cell>
          <cell r="ALO2356" t="str">
            <v>Сортавальский район</v>
          </cell>
        </row>
        <row r="2357">
          <cell r="C2357" t="str">
            <v>F_000-31-1-03.21-0098</v>
          </cell>
          <cell r="ALO2357" t="str">
            <v>Сортавальский район</v>
          </cell>
        </row>
        <row r="2358">
          <cell r="C2358" t="str">
            <v>F_000-31-1-03.21-0099</v>
          </cell>
          <cell r="ALO2358" t="str">
            <v>Сортавальский район</v>
          </cell>
        </row>
        <row r="2359">
          <cell r="C2359" t="str">
            <v>F_000-31-1-03.21-0100</v>
          </cell>
          <cell r="ALO2359" t="str">
            <v>Сортавальский район</v>
          </cell>
        </row>
        <row r="2360">
          <cell r="C2360" t="str">
            <v>F_000-31-1-03.21-0101</v>
          </cell>
          <cell r="ALO2360" t="str">
            <v>Сортавальский район</v>
          </cell>
        </row>
        <row r="2361">
          <cell r="C2361" t="str">
            <v>F_000-31-1-03.21-0102</v>
          </cell>
          <cell r="ALO2361" t="str">
            <v>Сортавальский район</v>
          </cell>
        </row>
        <row r="2362">
          <cell r="C2362" t="str">
            <v>F_000-31-1-04.60-0001</v>
          </cell>
          <cell r="ALO2362" t="str">
            <v>Питкярантский район</v>
          </cell>
        </row>
        <row r="2363">
          <cell r="C2363" t="str">
            <v>F_000-32-1-04.60-0001</v>
          </cell>
          <cell r="ALO2363" t="str">
            <v>Беломорский район</v>
          </cell>
        </row>
        <row r="2364">
          <cell r="C2364" t="str">
            <v>F_000-33-1-04.60-0002</v>
          </cell>
          <cell r="ALO2364" t="str">
            <v>Кондопожский район</v>
          </cell>
        </row>
        <row r="2365">
          <cell r="C2365" t="str">
            <v>F_000-33-1-04.60-0003</v>
          </cell>
          <cell r="ALO2365" t="str">
            <v>Прионежский район</v>
          </cell>
        </row>
        <row r="2366">
          <cell r="C2366" t="str">
            <v>F_000-31-1-04.60-0002</v>
          </cell>
          <cell r="ALO2366" t="str">
            <v>Муезерский район</v>
          </cell>
        </row>
        <row r="2367">
          <cell r="C2367" t="str">
            <v>F_006-33-1-04.60-0006</v>
          </cell>
          <cell r="ALO2367" t="str">
            <v>Кондопожский район</v>
          </cell>
        </row>
        <row r="2368">
          <cell r="C2368" t="str">
            <v>F_006-33-1-04.60-0007</v>
          </cell>
          <cell r="ALO2368" t="str">
            <v>Медвежьегорский район</v>
          </cell>
        </row>
        <row r="2369">
          <cell r="C2369" t="str">
            <v>F_006-33-1-04.60-0008</v>
          </cell>
          <cell r="ALO2369" t="str">
            <v>Пудожский район</v>
          </cell>
        </row>
        <row r="2370">
          <cell r="C2370" t="str">
            <v>F_006-32-1-04.60-0004</v>
          </cell>
          <cell r="ALO2370" t="str">
            <v>Сегежский район</v>
          </cell>
        </row>
        <row r="2371">
          <cell r="C2371" t="str">
            <v>F_006-32-1-04.60-0005</v>
          </cell>
          <cell r="ALO2371" t="str">
            <v>Калевальский район</v>
          </cell>
        </row>
        <row r="2372">
          <cell r="C2372" t="str">
            <v>I_000-33-1-03.13-2582</v>
          </cell>
          <cell r="ALO2372" t="str">
            <v>Петрозаводский городской округ</v>
          </cell>
        </row>
        <row r="2373">
          <cell r="C2373" t="str">
            <v>I_000-31-1-03.13-0978</v>
          </cell>
          <cell r="ALO2373" t="str">
            <v>Суоярвский район</v>
          </cell>
        </row>
        <row r="2374">
          <cell r="C2374" t="str">
            <v>I_000-31-1-03.13-0979</v>
          </cell>
          <cell r="ALO2374" t="str">
            <v>Сортавальский район</v>
          </cell>
        </row>
        <row r="2375">
          <cell r="C2375" t="str">
            <v>I_000-33-1-03.13-2583</v>
          </cell>
          <cell r="ALO2375" t="str">
            <v>Петрозаводский городской округ</v>
          </cell>
        </row>
        <row r="2376">
          <cell r="C2376" t="str">
            <v>I_000-33-1-03.13-2584</v>
          </cell>
          <cell r="ALO2376" t="str">
            <v>Петрозаводский городской округ</v>
          </cell>
        </row>
        <row r="2377">
          <cell r="C2377" t="str">
            <v>I_000-33-1-03.13-2585</v>
          </cell>
          <cell r="ALO2377" t="str">
            <v>Пряжинский район</v>
          </cell>
        </row>
        <row r="2378">
          <cell r="C2378">
            <v>0</v>
          </cell>
          <cell r="ALO2378">
            <v>0</v>
          </cell>
        </row>
        <row r="2379">
          <cell r="C2379" t="str">
            <v>I_000-33-1-03.13-2586</v>
          </cell>
          <cell r="ALO2379" t="str">
            <v>Кондопожский район</v>
          </cell>
        </row>
        <row r="2380">
          <cell r="C2380" t="str">
            <v>I_000-32-1-03.13-0023</v>
          </cell>
          <cell r="ALO2380" t="str">
            <v>Ледмозерский район</v>
          </cell>
        </row>
        <row r="2381">
          <cell r="C2381" t="str">
            <v>I_000-33-1-03.13-2587</v>
          </cell>
          <cell r="ALO2381" t="str">
            <v>Петрозаводский городской округ</v>
          </cell>
        </row>
        <row r="2382">
          <cell r="C2382" t="str">
            <v>I_000-33-1-03.13-2588</v>
          </cell>
          <cell r="ALO2382" t="str">
            <v>Петрозаводский городской округ</v>
          </cell>
        </row>
        <row r="2383">
          <cell r="C2383" t="str">
            <v>I_000-33-1-03.13-2589</v>
          </cell>
          <cell r="ALO2383" t="str">
            <v>Петрозаводский городской округ</v>
          </cell>
        </row>
        <row r="2384">
          <cell r="C2384" t="str">
            <v>F_000-33-1-04.60-0001</v>
          </cell>
          <cell r="ALO2384" t="str">
            <v>Прионежский район</v>
          </cell>
        </row>
        <row r="2385">
          <cell r="C2385" t="str">
            <v>F_000-34-1-03.13-0103</v>
          </cell>
          <cell r="ALO2385" t="str">
            <v>Прионежский район; Пудожский район; Беломорский район, Сегежский район; Питкярантский район; Сортавальский район</v>
          </cell>
        </row>
        <row r="2386">
          <cell r="C2386" t="str">
            <v>F_000-32-1-06.70-0004</v>
          </cell>
          <cell r="ALO2386" t="str">
            <v>Беломорский район</v>
          </cell>
        </row>
        <row r="2387">
          <cell r="C2387" t="str">
            <v>F_000-33-1-06.70-0006</v>
          </cell>
          <cell r="ALO2387" t="str">
            <v>Прионежский район</v>
          </cell>
        </row>
        <row r="2388">
          <cell r="C2388" t="str">
            <v>F_000-33-1-06.70-0001</v>
          </cell>
          <cell r="ALO2388" t="str">
            <v>Олонецкий район</v>
          </cell>
        </row>
        <row r="2389">
          <cell r="C2389" t="str">
            <v>F_000-33-1-06.70-0007</v>
          </cell>
          <cell r="ALO2389" t="str">
            <v>Прионежский район</v>
          </cell>
        </row>
        <row r="2390">
          <cell r="C2390" t="str">
            <v>F_000-32-1-06.70-0007</v>
          </cell>
          <cell r="ALO2390" t="str">
            <v>Муезерский район</v>
          </cell>
        </row>
        <row r="2391">
          <cell r="C2391" t="str">
            <v>F_000-32-1-06.70-0008</v>
          </cell>
          <cell r="ALO2391" t="str">
            <v>Калевальский район</v>
          </cell>
        </row>
        <row r="2392">
          <cell r="C2392" t="str">
            <v>F_000-31-1-06.70-0003</v>
          </cell>
          <cell r="ALO2392" t="str">
            <v>Лахденпохский район</v>
          </cell>
        </row>
        <row r="2393">
          <cell r="C2393" t="str">
            <v>F_000-31-1-06.70-0001</v>
          </cell>
          <cell r="ALO2393" t="str">
            <v>Муезерский район</v>
          </cell>
        </row>
        <row r="2394">
          <cell r="C2394" t="str">
            <v>F_000-31-1-06.70-0002</v>
          </cell>
          <cell r="ALO2394" t="str">
            <v>Муезерский район</v>
          </cell>
        </row>
        <row r="2395">
          <cell r="C2395" t="str">
            <v>F_000-32-1-06.70-0005</v>
          </cell>
          <cell r="ALO2395" t="str">
            <v>Сегежский район</v>
          </cell>
        </row>
        <row r="2396">
          <cell r="C2396" t="str">
            <v>F_000-33-1-06.70-0004</v>
          </cell>
          <cell r="ALO2396" t="str">
            <v>Кондопожский район</v>
          </cell>
        </row>
        <row r="2397">
          <cell r="C2397" t="str">
            <v>F_000-32-1-06.70-0006</v>
          </cell>
          <cell r="ALO2397" t="str">
            <v>Лоухский район</v>
          </cell>
        </row>
        <row r="2398">
          <cell r="C2398" t="str">
            <v>I_000-31-1-06.70-0113</v>
          </cell>
          <cell r="ALO2398" t="str">
            <v>Муезерский район</v>
          </cell>
        </row>
        <row r="2399">
          <cell r="C2399" t="str">
            <v>I_000-31-1-03.21-0106</v>
          </cell>
          <cell r="ALO2399" t="str">
            <v>Муезерский район</v>
          </cell>
        </row>
        <row r="2400">
          <cell r="C2400">
            <v>0</v>
          </cell>
          <cell r="ALO2400">
            <v>0</v>
          </cell>
        </row>
        <row r="2401">
          <cell r="C2401">
            <v>0</v>
          </cell>
          <cell r="ALO2401">
            <v>0</v>
          </cell>
        </row>
        <row r="2402">
          <cell r="C2402">
            <v>0</v>
          </cell>
          <cell r="ALO2402">
            <v>0</v>
          </cell>
        </row>
        <row r="2403">
          <cell r="C2403">
            <v>0</v>
          </cell>
          <cell r="ALO2403">
            <v>0</v>
          </cell>
        </row>
        <row r="2404">
          <cell r="C2404">
            <v>0</v>
          </cell>
          <cell r="ALO2404">
            <v>0</v>
          </cell>
        </row>
        <row r="2405">
          <cell r="C2405">
            <v>0</v>
          </cell>
          <cell r="ALO2405">
            <v>0</v>
          </cell>
        </row>
        <row r="2406">
          <cell r="C2406">
            <v>0</v>
          </cell>
          <cell r="ALO2406">
            <v>0</v>
          </cell>
        </row>
        <row r="2407">
          <cell r="C2407">
            <v>0</v>
          </cell>
          <cell r="ALO2407">
            <v>0</v>
          </cell>
        </row>
        <row r="2408">
          <cell r="C2408">
            <v>0</v>
          </cell>
          <cell r="ALO2408">
            <v>0</v>
          </cell>
        </row>
        <row r="2409">
          <cell r="C2409">
            <v>0</v>
          </cell>
          <cell r="ALO2409">
            <v>0</v>
          </cell>
        </row>
        <row r="2410">
          <cell r="C2410">
            <v>0</v>
          </cell>
          <cell r="ALO2410">
            <v>0</v>
          </cell>
        </row>
        <row r="2411">
          <cell r="C2411">
            <v>0</v>
          </cell>
          <cell r="ALO2411">
            <v>0</v>
          </cell>
        </row>
        <row r="2412">
          <cell r="C2412">
            <v>0</v>
          </cell>
          <cell r="ALO2412">
            <v>0</v>
          </cell>
        </row>
        <row r="2413">
          <cell r="C2413">
            <v>0</v>
          </cell>
          <cell r="ALO2413">
            <v>0</v>
          </cell>
        </row>
        <row r="2414">
          <cell r="C2414">
            <v>0</v>
          </cell>
          <cell r="ALO2414">
            <v>0</v>
          </cell>
        </row>
        <row r="2415">
          <cell r="C2415">
            <v>0</v>
          </cell>
          <cell r="ALO2415">
            <v>0</v>
          </cell>
        </row>
        <row r="2416">
          <cell r="C2416">
            <v>0</v>
          </cell>
          <cell r="ALO2416">
            <v>0</v>
          </cell>
        </row>
        <row r="2417">
          <cell r="C2417">
            <v>0</v>
          </cell>
          <cell r="ALO2417">
            <v>0</v>
          </cell>
        </row>
        <row r="2418">
          <cell r="C2418">
            <v>0</v>
          </cell>
          <cell r="ALO2418">
            <v>0</v>
          </cell>
        </row>
        <row r="2419">
          <cell r="C2419">
            <v>0</v>
          </cell>
          <cell r="ALO2419">
            <v>0</v>
          </cell>
        </row>
        <row r="2420">
          <cell r="C2420">
            <v>0</v>
          </cell>
          <cell r="ALO2420">
            <v>0</v>
          </cell>
        </row>
        <row r="2421">
          <cell r="C2421">
            <v>0</v>
          </cell>
          <cell r="ALO2421">
            <v>0</v>
          </cell>
        </row>
        <row r="2422">
          <cell r="C2422">
            <v>0</v>
          </cell>
          <cell r="ALO2422">
            <v>0</v>
          </cell>
        </row>
        <row r="2423">
          <cell r="C2423">
            <v>0</v>
          </cell>
          <cell r="ALO2423">
            <v>0</v>
          </cell>
        </row>
        <row r="2424">
          <cell r="C2424">
            <v>0</v>
          </cell>
          <cell r="ALO2424">
            <v>0</v>
          </cell>
        </row>
        <row r="2425">
          <cell r="C2425">
            <v>0</v>
          </cell>
          <cell r="ALO2425">
            <v>0</v>
          </cell>
        </row>
        <row r="2426">
          <cell r="C2426">
            <v>0</v>
          </cell>
          <cell r="ALO2426">
            <v>0</v>
          </cell>
        </row>
        <row r="2427">
          <cell r="C2427">
            <v>0</v>
          </cell>
          <cell r="ALO2427">
            <v>0</v>
          </cell>
        </row>
        <row r="2428">
          <cell r="C2428">
            <v>0</v>
          </cell>
          <cell r="ALO2428">
            <v>0</v>
          </cell>
        </row>
        <row r="2429">
          <cell r="C2429">
            <v>0</v>
          </cell>
          <cell r="ALO2429">
            <v>0</v>
          </cell>
        </row>
        <row r="2430">
          <cell r="C2430">
            <v>0</v>
          </cell>
          <cell r="ALO2430">
            <v>0</v>
          </cell>
        </row>
        <row r="2431">
          <cell r="C2431">
            <v>0</v>
          </cell>
          <cell r="ALO2431">
            <v>0</v>
          </cell>
        </row>
        <row r="2432">
          <cell r="C2432">
            <v>0</v>
          </cell>
          <cell r="ALO2432">
            <v>0</v>
          </cell>
        </row>
        <row r="2433">
          <cell r="C2433">
            <v>0</v>
          </cell>
          <cell r="ALO2433">
            <v>0</v>
          </cell>
        </row>
        <row r="2434">
          <cell r="C2434">
            <v>0</v>
          </cell>
          <cell r="ALO2434">
            <v>0</v>
          </cell>
        </row>
        <row r="2435">
          <cell r="C2435">
            <v>0</v>
          </cell>
          <cell r="ALO2435">
            <v>0</v>
          </cell>
        </row>
        <row r="2436">
          <cell r="C2436">
            <v>0</v>
          </cell>
          <cell r="ALO2436">
            <v>0</v>
          </cell>
        </row>
        <row r="2437">
          <cell r="C2437">
            <v>0</v>
          </cell>
          <cell r="ALO2437">
            <v>0</v>
          </cell>
        </row>
        <row r="2438">
          <cell r="C2438" t="str">
            <v>Г</v>
          </cell>
          <cell r="ALO2438">
            <v>0</v>
          </cell>
        </row>
        <row r="2439">
          <cell r="C2439" t="str">
            <v>Г</v>
          </cell>
          <cell r="ALO2439">
            <v>0</v>
          </cell>
        </row>
        <row r="2440">
          <cell r="C2440" t="str">
            <v>G_004-31-1-01.12-0001</v>
          </cell>
          <cell r="ALO2440" t="str">
            <v>Суоярвский район</v>
          </cell>
        </row>
        <row r="2441">
          <cell r="C2441" t="str">
            <v>G_004-32-1-01.12-0002</v>
          </cell>
          <cell r="ALO2441" t="str">
            <v>Лоухский район</v>
          </cell>
        </row>
        <row r="2442">
          <cell r="C2442" t="str">
            <v>G_004-33-1-01.12-0003</v>
          </cell>
          <cell r="ALO2442" t="str">
            <v>Медвежьегорский район</v>
          </cell>
        </row>
        <row r="2443">
          <cell r="C2443" t="str">
            <v>G_004-31-1-01.21-0004</v>
          </cell>
          <cell r="ALO2443" t="str">
            <v>Питкярантский район</v>
          </cell>
        </row>
        <row r="2444">
          <cell r="C2444" t="str">
            <v>G_004-31-1-01.21-0005</v>
          </cell>
          <cell r="ALO2444" t="str">
            <v>Питкярантский район</v>
          </cell>
        </row>
        <row r="2445">
          <cell r="C2445" t="str">
            <v>G_004-33-1-01.21-0006</v>
          </cell>
          <cell r="ALO2445" t="str">
            <v>Кондопожский район</v>
          </cell>
        </row>
        <row r="2446">
          <cell r="C2446" t="str">
            <v>G_004-33-1-01.21-0007</v>
          </cell>
          <cell r="ALO2446" t="str">
            <v>Медвежьегорский район</v>
          </cell>
        </row>
        <row r="2447">
          <cell r="C2447" t="str">
            <v>G_004-33-1-01.21-0008</v>
          </cell>
          <cell r="ALO2447" t="str">
            <v>Пудожский район</v>
          </cell>
        </row>
        <row r="2448">
          <cell r="C2448" t="str">
            <v>G_004-33-1-01.21-0009</v>
          </cell>
          <cell r="ALO2448" t="str">
            <v>Пудожский район</v>
          </cell>
        </row>
        <row r="2449">
          <cell r="C2449" t="str">
            <v>F_000-32-1-01.32-1087</v>
          </cell>
          <cell r="ALO2449" t="str">
            <v>Беломорский район</v>
          </cell>
        </row>
        <row r="2450">
          <cell r="C2450" t="str">
            <v>I_000-31-1-01.12-0002</v>
          </cell>
          <cell r="ALO2450" t="str">
            <v>Лахденпохский р-он</v>
          </cell>
        </row>
        <row r="2451">
          <cell r="C2451" t="str">
            <v>I_000-31-1-01.21-2044</v>
          </cell>
          <cell r="ALO2451" t="str">
            <v>Питкярантский район</v>
          </cell>
        </row>
        <row r="2452">
          <cell r="C2452" t="str">
            <v>I_000-31-1-01.21-2045</v>
          </cell>
          <cell r="ALO2452" t="str">
            <v>Сортавальский район</v>
          </cell>
        </row>
        <row r="2453">
          <cell r="C2453" t="str">
            <v>I_000-33-1-01.21-2018</v>
          </cell>
          <cell r="ALO2453" t="str">
            <v>Олонецкий район</v>
          </cell>
        </row>
        <row r="2454">
          <cell r="C2454" t="str">
            <v>I_000-31-1-01.21-2046</v>
          </cell>
          <cell r="ALO2454" t="str">
            <v>Питкярантский район</v>
          </cell>
        </row>
        <row r="2455">
          <cell r="C2455" t="str">
            <v>I_000-31-1-01.21-2047</v>
          </cell>
          <cell r="ALO2455" t="str">
            <v>Питкярантский район</v>
          </cell>
        </row>
        <row r="2456">
          <cell r="C2456" t="str">
            <v>I_000-31-1-01.21-2048</v>
          </cell>
          <cell r="ALO2456" t="str">
            <v>Лахденпохский р-он</v>
          </cell>
        </row>
        <row r="2457">
          <cell r="C2457" t="str">
            <v>I_000-31-1-01.21-2049</v>
          </cell>
          <cell r="ALO2457" t="str">
            <v>Лахденпохский район</v>
          </cell>
        </row>
        <row r="2458">
          <cell r="C2458" t="str">
            <v>I_000-31-1-01.21-2050</v>
          </cell>
          <cell r="ALO2458" t="str">
            <v>Лахденпохский р-он</v>
          </cell>
        </row>
        <row r="2459">
          <cell r="C2459" t="str">
            <v>I_000-33-1-01.12-0072</v>
          </cell>
          <cell r="ALO2459" t="str">
            <v>Прионежский район</v>
          </cell>
        </row>
        <row r="2460">
          <cell r="C2460" t="str">
            <v>I_000-33-1-01.12-0073</v>
          </cell>
          <cell r="ALO2460" t="str">
            <v>Олонецкий район</v>
          </cell>
        </row>
        <row r="2461">
          <cell r="C2461" t="str">
            <v>I_000-32-1-01.12-0071</v>
          </cell>
          <cell r="ALO2461" t="str">
            <v>Лоухский район</v>
          </cell>
        </row>
        <row r="2462">
          <cell r="C2462" t="str">
            <v>I_000-32-1-01.12-0072</v>
          </cell>
          <cell r="ALO2462" t="str">
            <v>Лоухский район</v>
          </cell>
        </row>
        <row r="2463">
          <cell r="C2463" t="str">
            <v>I_000-31-1-01.12-0003</v>
          </cell>
          <cell r="ALO2463" t="str">
            <v>Сортавальский район</v>
          </cell>
        </row>
        <row r="2464">
          <cell r="C2464" t="str">
            <v>I_000-31-1-01.21-2051</v>
          </cell>
          <cell r="ALO2464" t="str">
            <v>Сортавальский район</v>
          </cell>
        </row>
        <row r="2465">
          <cell r="C2465" t="str">
            <v>F_000-33-1-01.12-0071</v>
          </cell>
          <cell r="ALO2465" t="str">
            <v>Пудожский район</v>
          </cell>
        </row>
        <row r="2466">
          <cell r="C2466" t="str">
            <v>F_000-32-1-01.12-0016</v>
          </cell>
          <cell r="ALO2466" t="str">
            <v>Лоухский район</v>
          </cell>
        </row>
        <row r="2467">
          <cell r="C2467" t="str">
            <v>F_000-32-1-01.12-0017</v>
          </cell>
          <cell r="ALO2467" t="str">
            <v>Лоухский район</v>
          </cell>
        </row>
        <row r="2468">
          <cell r="C2468" t="str">
            <v>F_000-32-1-01.21-1088</v>
          </cell>
          <cell r="ALO2468" t="str">
            <v>Кемский район</v>
          </cell>
        </row>
        <row r="2469">
          <cell r="C2469" t="str">
            <v>F_000-33-1-01.32-1736</v>
          </cell>
          <cell r="ALO2469" t="str">
            <v>Олонецкий район</v>
          </cell>
        </row>
        <row r="2470">
          <cell r="C2470" t="str">
            <v>F_000-31-1-01.41-1274</v>
          </cell>
          <cell r="ALO2470" t="str">
            <v>Лахденпохский район</v>
          </cell>
        </row>
        <row r="2471">
          <cell r="C2471" t="str">
            <v>I_004-31-1-01.12-0004</v>
          </cell>
          <cell r="ALO2471" t="str">
            <v>Сортавальский район</v>
          </cell>
        </row>
        <row r="2472">
          <cell r="C2472" t="str">
            <v>I_004-33-1-01.12-2907</v>
          </cell>
          <cell r="ALO2472" t="str">
            <v>Олонецкий район</v>
          </cell>
        </row>
        <row r="2473">
          <cell r="C2473" t="str">
            <v>I_004-33-1-01.21-2909</v>
          </cell>
          <cell r="ALO2473" t="str">
            <v>Олонецкий район</v>
          </cell>
        </row>
        <row r="2474">
          <cell r="C2474" t="str">
            <v>I_004-33-1-01.12-2908</v>
          </cell>
          <cell r="ALO2474" t="str">
            <v>Прионежский район</v>
          </cell>
        </row>
        <row r="2475">
          <cell r="C2475" t="str">
            <v>I_004-32-1-01.12-0079</v>
          </cell>
          <cell r="ALO2475" t="str">
            <v>Муезерский район</v>
          </cell>
        </row>
        <row r="2476">
          <cell r="C2476" t="str">
            <v>I_004-32-1-01.12-0080</v>
          </cell>
          <cell r="ALO2476" t="str">
            <v>Муезерский район</v>
          </cell>
        </row>
        <row r="2477">
          <cell r="C2477" t="str">
            <v>I_004-32-1-01.12-0081</v>
          </cell>
          <cell r="ALO2477" t="str">
            <v>Муезерский район</v>
          </cell>
        </row>
        <row r="2478">
          <cell r="C2478" t="str">
            <v>I_004-32-1-01.12-0075</v>
          </cell>
          <cell r="ALO2478" t="str">
            <v>Сегежский район</v>
          </cell>
        </row>
        <row r="2479">
          <cell r="C2479" t="str">
            <v>I_004-32-1-01.12-0083</v>
          </cell>
          <cell r="ALO2479" t="str">
            <v>Калевальский район</v>
          </cell>
        </row>
        <row r="2480">
          <cell r="C2480" t="str">
            <v>I_004-32-1-01.12-0078</v>
          </cell>
          <cell r="ALO2480" t="str">
            <v>Сегежский район</v>
          </cell>
        </row>
        <row r="2481">
          <cell r="C2481" t="str">
            <v>I_004-31-1-01.21-2056</v>
          </cell>
          <cell r="ALO2481" t="str">
            <v>Муезерский район</v>
          </cell>
        </row>
        <row r="2482">
          <cell r="C2482" t="str">
            <v>I_004-31-1-01.21-2055</v>
          </cell>
          <cell r="ALO2482" t="str">
            <v>Муезерский район</v>
          </cell>
        </row>
        <row r="2483">
          <cell r="C2483" t="str">
            <v>I_004-31-1-01.21-2057</v>
          </cell>
          <cell r="ALO2483" t="str">
            <v>Лахденпохский район</v>
          </cell>
        </row>
        <row r="2484">
          <cell r="C2484" t="str">
            <v>I_004-31-1-01.21-2052</v>
          </cell>
          <cell r="ALO2484" t="str">
            <v>Лахденпохский район</v>
          </cell>
        </row>
        <row r="2485">
          <cell r="C2485" t="str">
            <v>I_004-31-1-01.21-2053</v>
          </cell>
          <cell r="ALO2485" t="str">
            <v>Питкярантский район</v>
          </cell>
        </row>
        <row r="2486">
          <cell r="C2486" t="str">
            <v>I_004-31-1-01.21-2054</v>
          </cell>
          <cell r="ALO2486" t="str">
            <v>Питкярантский район</v>
          </cell>
        </row>
        <row r="2487">
          <cell r="C2487" t="str">
            <v>I_004-31-1-01.21-2058</v>
          </cell>
          <cell r="ALO2487" t="str">
            <v>Лахденпохский район</v>
          </cell>
        </row>
        <row r="2488">
          <cell r="C2488" t="str">
            <v>I_004-31-1-01.12-0005</v>
          </cell>
          <cell r="ALO2488" t="str">
            <v>Питкярантский район</v>
          </cell>
        </row>
        <row r="2489">
          <cell r="C2489" t="str">
            <v>I_004-33-1-01.21-2903</v>
          </cell>
          <cell r="ALO2489" t="str">
            <v>Кондопожский район</v>
          </cell>
        </row>
        <row r="2490">
          <cell r="C2490" t="str">
            <v>I_004-33-1-01.21-2904</v>
          </cell>
          <cell r="ALO2490" t="str">
            <v>Прионежский район</v>
          </cell>
        </row>
        <row r="2491">
          <cell r="C2491" t="str">
            <v>I_004-33-1-01.21-2905</v>
          </cell>
          <cell r="ALO2491" t="str">
            <v>Прионежский район</v>
          </cell>
        </row>
        <row r="2492">
          <cell r="C2492" t="str">
            <v>I_004-33-1-01.21-2906</v>
          </cell>
          <cell r="ALO2492" t="str">
            <v>Прионежский район</v>
          </cell>
        </row>
        <row r="2493">
          <cell r="C2493" t="str">
            <v>I_004-33-1-01.21-2902</v>
          </cell>
          <cell r="ALO2493" t="str">
            <v>Кондопожский район</v>
          </cell>
        </row>
        <row r="2494">
          <cell r="C2494" t="str">
            <v>I_004-33-1-01.12-2901</v>
          </cell>
          <cell r="ALO2494" t="str">
            <v>Медвежегорский район</v>
          </cell>
        </row>
        <row r="2495">
          <cell r="C2495" t="str">
            <v>I_004-33-1-01.12-2899</v>
          </cell>
          <cell r="ALO2495" t="str">
            <v>Прионежский район</v>
          </cell>
        </row>
        <row r="2496">
          <cell r="C2496" t="str">
            <v>I_004-33-1-01.12-2898</v>
          </cell>
          <cell r="ALO2496" t="str">
            <v>Суоярвский район</v>
          </cell>
        </row>
        <row r="2497">
          <cell r="C2497" t="str">
            <v>I_004-33-1-01.12-2900</v>
          </cell>
          <cell r="ALO2497" t="str">
            <v>Пряжинский район, г.Петрозаводск</v>
          </cell>
        </row>
        <row r="2498">
          <cell r="C2498" t="str">
            <v>I_004-32-1-01.21-1089</v>
          </cell>
          <cell r="ALO2498" t="str">
            <v>Лоухский район</v>
          </cell>
        </row>
        <row r="2499">
          <cell r="C2499" t="str">
            <v>I_004-32-1-01.12-0082</v>
          </cell>
          <cell r="ALO2499" t="str">
            <v>Лоухский район</v>
          </cell>
        </row>
        <row r="2500">
          <cell r="C2500" t="str">
            <v>I_004-32-1-01.12-0084</v>
          </cell>
          <cell r="ALO2500" t="str">
            <v>Сегежский район</v>
          </cell>
        </row>
        <row r="2501">
          <cell r="C2501" t="str">
            <v>I_004-32-1-01.12-0085</v>
          </cell>
          <cell r="ALO2501" t="str">
            <v>Сегежский район</v>
          </cell>
        </row>
        <row r="2502">
          <cell r="C2502" t="str">
            <v>I_004-32-1-01.12-0086</v>
          </cell>
          <cell r="ALO2502" t="str">
            <v>Сегежский район</v>
          </cell>
        </row>
        <row r="2503">
          <cell r="C2503" t="str">
            <v>I_004-32-1-01.12-0087</v>
          </cell>
          <cell r="ALO2503" t="str">
            <v>Беломорский район</v>
          </cell>
        </row>
        <row r="2504">
          <cell r="C2504" t="str">
            <v>I_004-32-1-01.12-0088</v>
          </cell>
          <cell r="ALO2504" t="str">
            <v>Беломорский район</v>
          </cell>
        </row>
        <row r="2505">
          <cell r="C2505" t="str">
            <v>I_004-31-1-01.21-2071</v>
          </cell>
          <cell r="ALO2505" t="str">
            <v>Пряжинский район</v>
          </cell>
        </row>
        <row r="2506">
          <cell r="C2506" t="str">
            <v>I_004-31-1-01.21-2059</v>
          </cell>
          <cell r="ALO2506" t="str">
            <v>Сортавальский район</v>
          </cell>
        </row>
        <row r="2507">
          <cell r="C2507" t="str">
            <v>I_004-31-1-01.21-2060</v>
          </cell>
          <cell r="ALO2507" t="str">
            <v>Сортавальский район</v>
          </cell>
        </row>
        <row r="2508">
          <cell r="C2508" t="str">
            <v>I_004-31-1-01.21-2061</v>
          </cell>
          <cell r="ALO2508" t="str">
            <v>Сортавальский район</v>
          </cell>
        </row>
        <row r="2509">
          <cell r="C2509" t="str">
            <v>I_004-31-1-01.21-2062</v>
          </cell>
          <cell r="ALO2509" t="str">
            <v>Сортавальский район</v>
          </cell>
        </row>
        <row r="2510">
          <cell r="C2510" t="str">
            <v>I_004-31-1-01.21-2063</v>
          </cell>
          <cell r="ALO2510" t="str">
            <v>Сортавальский район</v>
          </cell>
        </row>
        <row r="2511">
          <cell r="C2511" t="str">
            <v>I_004-31-1-01.21-2064</v>
          </cell>
          <cell r="ALO2511" t="str">
            <v>Сортавальский район</v>
          </cell>
        </row>
        <row r="2512">
          <cell r="C2512" t="str">
            <v>I_004-31-1-01.21-2065</v>
          </cell>
          <cell r="ALO2512" t="str">
            <v>Сортавальский район</v>
          </cell>
        </row>
        <row r="2513">
          <cell r="C2513" t="str">
            <v>I_004-31-1-01.21-2066</v>
          </cell>
          <cell r="ALO2513" t="str">
            <v>Сортавальский район</v>
          </cell>
        </row>
        <row r="2514">
          <cell r="C2514" t="str">
            <v>I_004-31-1-01.21-2067</v>
          </cell>
          <cell r="ALO2514" t="str">
            <v>Лахденпохский район</v>
          </cell>
        </row>
        <row r="2515">
          <cell r="C2515" t="str">
            <v>I_004-31-1-01.21-2068</v>
          </cell>
          <cell r="ALO2515" t="str">
            <v>Питкярантский район</v>
          </cell>
        </row>
        <row r="2516">
          <cell r="C2516" t="str">
            <v>I_004-31-1-01.21-2069</v>
          </cell>
          <cell r="ALO2516" t="str">
            <v>Питкярантский район</v>
          </cell>
        </row>
        <row r="2517">
          <cell r="C2517" t="str">
            <v>I_004-31-1-01.21-2072</v>
          </cell>
          <cell r="ALO2517" t="str">
            <v>Муезерский район</v>
          </cell>
        </row>
        <row r="2518">
          <cell r="C2518" t="str">
            <v>I_004-31-1-01.12-0006</v>
          </cell>
          <cell r="ALO2518" t="str">
            <v>Сортавальский район</v>
          </cell>
        </row>
        <row r="2519">
          <cell r="C2519" t="str">
            <v>I_004-31-1-01.12-0007</v>
          </cell>
          <cell r="ALO2519" t="str">
            <v>Сортавальский район</v>
          </cell>
        </row>
        <row r="2520">
          <cell r="C2520" t="str">
            <v>I_004-31-1-01.12-0008</v>
          </cell>
          <cell r="ALO2520" t="str">
            <v>Сортавальский район</v>
          </cell>
        </row>
        <row r="2521">
          <cell r="C2521" t="str">
            <v>I_004-31-1-01.12-0012</v>
          </cell>
          <cell r="ALO2521" t="str">
            <v>Сортавальский район</v>
          </cell>
        </row>
        <row r="2522">
          <cell r="C2522" t="str">
            <v>I_004-31-1-01.12-0009</v>
          </cell>
          <cell r="ALO2522" t="str">
            <v>Сортавальский район</v>
          </cell>
        </row>
        <row r="2523">
          <cell r="C2523" t="str">
            <v>I_004-31-1-01.12-0010</v>
          </cell>
          <cell r="ALO2523" t="str">
            <v>Питкярантский район</v>
          </cell>
        </row>
        <row r="2524">
          <cell r="C2524" t="str">
            <v>I_004-31-1-01.12-0013</v>
          </cell>
          <cell r="ALO2524" t="str">
            <v>Суоярвский район</v>
          </cell>
        </row>
        <row r="2525">
          <cell r="C2525" t="str">
            <v>I_004-31-1-01.12-0011</v>
          </cell>
          <cell r="ALO2525" t="str">
            <v>Питкярантский район</v>
          </cell>
        </row>
        <row r="2526">
          <cell r="C2526" t="str">
            <v>I_004-31-1-01.21-2070</v>
          </cell>
          <cell r="ALO2526" t="str">
            <v>Питкярантский район</v>
          </cell>
        </row>
        <row r="2527">
          <cell r="C2527" t="str">
            <v>I_004-33-1-01.12-2910</v>
          </cell>
          <cell r="ALO2527" t="str">
            <v>Кондопожский район</v>
          </cell>
        </row>
        <row r="2528">
          <cell r="C2528" t="str">
            <v>I_004-33-1-01.12-2911</v>
          </cell>
          <cell r="ALO2528" t="str">
            <v>Кондопожский район</v>
          </cell>
        </row>
        <row r="2529">
          <cell r="C2529" t="str">
            <v>I_004-33-1-01.21-2913</v>
          </cell>
          <cell r="ALO2529" t="str">
            <v>Кондопожский район</v>
          </cell>
        </row>
        <row r="2530">
          <cell r="C2530" t="str">
            <v>I_004-33-1-01.21-2914</v>
          </cell>
          <cell r="ALO2530" t="str">
            <v>Медвежьегорский район</v>
          </cell>
        </row>
        <row r="2531">
          <cell r="C2531" t="str">
            <v>I_004-33-1-01.12-2912</v>
          </cell>
          <cell r="ALO2531" t="str">
            <v>Прионежский район</v>
          </cell>
        </row>
        <row r="2532">
          <cell r="C2532" t="str">
            <v>I_004-32-1-01.21-1090</v>
          </cell>
          <cell r="ALO2532" t="str">
            <v>Кемский район</v>
          </cell>
        </row>
        <row r="2533">
          <cell r="C2533" t="str">
            <v>I_004-32-1-01.21-1091</v>
          </cell>
          <cell r="ALO2533" t="str">
            <v>Кемский район</v>
          </cell>
        </row>
        <row r="2534">
          <cell r="C2534" t="str">
            <v>I_004-32-1-01.21-1092</v>
          </cell>
          <cell r="ALO2534" t="str">
            <v>Сегежский район</v>
          </cell>
        </row>
        <row r="2535">
          <cell r="C2535" t="str">
            <v>I_004-32-1-01.21-1093</v>
          </cell>
          <cell r="ALO2535" t="str">
            <v>Сегежский район</v>
          </cell>
        </row>
        <row r="2536">
          <cell r="C2536" t="str">
            <v>I_004-32-1-01.21-1094</v>
          </cell>
          <cell r="ALO2536" t="str">
            <v>Беломорский район</v>
          </cell>
        </row>
        <row r="2537">
          <cell r="C2537" t="str">
            <v>I_004-32-1-01.21-1095</v>
          </cell>
          <cell r="ALO2537" t="str">
            <v>Беломорский район</v>
          </cell>
        </row>
        <row r="2538">
          <cell r="C2538" t="str">
            <v>I_004-32-1-01.12-0089</v>
          </cell>
          <cell r="ALO2538" t="str">
            <v>Калевальский район</v>
          </cell>
        </row>
        <row r="2539">
          <cell r="C2539" t="str">
            <v>I_004-32-1-01.12-0090</v>
          </cell>
          <cell r="ALO2539" t="str">
            <v>Калевальский район</v>
          </cell>
        </row>
        <row r="2540">
          <cell r="C2540" t="str">
            <v>I_004-32-1-01.12-0091</v>
          </cell>
          <cell r="ALO2540" t="str">
            <v>Беломорский район</v>
          </cell>
        </row>
        <row r="2541">
          <cell r="C2541" t="str">
            <v>I_004-32-1-01.12-0092</v>
          </cell>
          <cell r="ALO2541" t="str">
            <v>Беломорский район</v>
          </cell>
        </row>
        <row r="2542">
          <cell r="C2542" t="str">
            <v>I_004-32-1-01.12-0093</v>
          </cell>
          <cell r="ALO2542" t="str">
            <v>Сегежский район</v>
          </cell>
        </row>
        <row r="2543">
          <cell r="C2543" t="str">
            <v>I_004-32-1-01.12-0094</v>
          </cell>
          <cell r="ALO2543" t="str">
            <v>Сегежский район</v>
          </cell>
        </row>
        <row r="2544">
          <cell r="C2544" t="str">
            <v>I_004-32-1-01.12-0095</v>
          </cell>
          <cell r="ALO2544" t="str">
            <v>Муезерскийй район</v>
          </cell>
        </row>
        <row r="2545">
          <cell r="C2545" t="str">
            <v>I_000-32-1-01.41-2228</v>
          </cell>
          <cell r="ALO2545" t="str">
            <v>Беломорский район</v>
          </cell>
        </row>
        <row r="2546">
          <cell r="C2546" t="str">
            <v>I_000-33-1-01.32-2987</v>
          </cell>
          <cell r="ALO2546" t="str">
            <v>Пудожский район</v>
          </cell>
        </row>
        <row r="2547">
          <cell r="C2547" t="str">
            <v>I_000-33-1-01.32-2989</v>
          </cell>
          <cell r="ALO2547" t="str">
            <v>Олонецкий район</v>
          </cell>
        </row>
        <row r="2548">
          <cell r="C2548" t="str">
            <v>I_000-33-1-01.32-2990</v>
          </cell>
          <cell r="ALO2548" t="str">
            <v>Олонецкий район</v>
          </cell>
        </row>
        <row r="2549">
          <cell r="C2549" t="str">
            <v>I_000-32-1-01.32-2245</v>
          </cell>
          <cell r="ALO2549" t="str">
            <v>Лоухский район</v>
          </cell>
        </row>
        <row r="2550">
          <cell r="C2550" t="str">
            <v>I_000-31-1-01.32-2119</v>
          </cell>
          <cell r="ALO2550" t="str">
            <v>Лахденпохский район</v>
          </cell>
        </row>
        <row r="2551">
          <cell r="C2551" t="str">
            <v>I_000-31-1-01.32-2123</v>
          </cell>
          <cell r="ALO2551" t="str">
            <v>Суоярвский район</v>
          </cell>
        </row>
        <row r="2552">
          <cell r="C2552" t="str">
            <v>I_000-31-1-01.33-1983</v>
          </cell>
          <cell r="ALO2552" t="str">
            <v>Сортавальский район</v>
          </cell>
        </row>
        <row r="2553">
          <cell r="C2553" t="str">
            <v>I_000-31-1-01.32-2124</v>
          </cell>
          <cell r="ALO2553" t="str">
            <v>Суоярвский район</v>
          </cell>
        </row>
        <row r="2554">
          <cell r="C2554" t="str">
            <v>I_000-31-1-01.32-2121</v>
          </cell>
          <cell r="ALO2554" t="str">
            <v>Лахденпохский район</v>
          </cell>
        </row>
        <row r="2555">
          <cell r="C2555" t="str">
            <v>I_000-31-1-01.32-2122</v>
          </cell>
          <cell r="ALO2555" t="str">
            <v>Сортавальский район</v>
          </cell>
        </row>
        <row r="2556">
          <cell r="C2556" t="str">
            <v>I_000-33-1-01.41-2890</v>
          </cell>
          <cell r="ALO2556" t="str">
            <v>Кондопожский район</v>
          </cell>
        </row>
        <row r="2557">
          <cell r="C2557" t="str">
            <v>I_000-32-1-01.32-2246</v>
          </cell>
          <cell r="ALO2557" t="str">
            <v>Лоухский район</v>
          </cell>
        </row>
        <row r="2558">
          <cell r="C2558" t="str">
            <v>I_000-32-1-01.32-2247</v>
          </cell>
          <cell r="ALO2558" t="str">
            <v>Беломорский район</v>
          </cell>
        </row>
        <row r="2559">
          <cell r="C2559" t="str">
            <v>I_000-31-1-01.32-2144</v>
          </cell>
          <cell r="ALO2559" t="str">
            <v>Суоярвский район</v>
          </cell>
        </row>
        <row r="2560">
          <cell r="C2560" t="str">
            <v>I_004-31-1-01.21-2078</v>
          </cell>
          <cell r="ALO2560" t="str">
            <v>Лахденпохский район</v>
          </cell>
        </row>
        <row r="2561">
          <cell r="C2561" t="str">
            <v>I_004-31-1-01.21-2075</v>
          </cell>
          <cell r="ALO2561" t="str">
            <v>Сортавальский район</v>
          </cell>
        </row>
        <row r="2562">
          <cell r="C2562" t="str">
            <v>I_004-31-1-01.21-2076</v>
          </cell>
          <cell r="ALO2562" t="str">
            <v>Суоярвский район</v>
          </cell>
        </row>
        <row r="2563">
          <cell r="C2563" t="str">
            <v>I_004-31-1-01.21-2077</v>
          </cell>
          <cell r="ALO2563" t="str">
            <v>Суоярвский район</v>
          </cell>
        </row>
        <row r="2564">
          <cell r="C2564" t="str">
            <v>I_004-31-1-01.12-0015</v>
          </cell>
          <cell r="ALO2564" t="str">
            <v>Лахденпохский район</v>
          </cell>
        </row>
        <row r="2565">
          <cell r="C2565" t="str">
            <v>I_004-33-1-01.21-3006</v>
          </cell>
          <cell r="ALO2565" t="str">
            <v>Олонецкий район</v>
          </cell>
        </row>
        <row r="2566">
          <cell r="C2566" t="str">
            <v>I_004-32-1-01.32-2248</v>
          </cell>
          <cell r="ALO2566" t="str">
            <v>Костомукшский городской округ</v>
          </cell>
        </row>
        <row r="2567">
          <cell r="C2567" t="str">
            <v>I_002-33-1-01.12-0074</v>
          </cell>
          <cell r="ALO2567" t="str">
            <v>Пряжинский район</v>
          </cell>
        </row>
        <row r="2568">
          <cell r="C2568" t="str">
            <v>I_004-33-1-01.21-3019</v>
          </cell>
          <cell r="ALO2568" t="str">
            <v>Олонецкий район</v>
          </cell>
        </row>
        <row r="2569">
          <cell r="C2569" t="str">
            <v>I_004-33-1-01.21-3020</v>
          </cell>
          <cell r="ALO2569" t="str">
            <v>Медвежегорский район</v>
          </cell>
        </row>
        <row r="2570">
          <cell r="C2570" t="str">
            <v>I_004-33-1-01.12-3021</v>
          </cell>
          <cell r="ALO2570" t="str">
            <v>Кондопожский район</v>
          </cell>
        </row>
        <row r="2571">
          <cell r="C2571" t="str">
            <v>I_004-33-1-01.21-3022</v>
          </cell>
          <cell r="ALO2571" t="str">
            <v>Прионежский район</v>
          </cell>
        </row>
        <row r="2572">
          <cell r="C2572" t="str">
            <v>I_004-31-1-01.21-2083</v>
          </cell>
          <cell r="ALO2572" t="str">
            <v>Сортавальского район</v>
          </cell>
        </row>
        <row r="2573">
          <cell r="C2573" t="str">
            <v>I_004-31-1-01.21-2079</v>
          </cell>
          <cell r="ALO2573" t="str">
            <v>Питкярантский район</v>
          </cell>
        </row>
        <row r="2574">
          <cell r="C2574" t="str">
            <v>I_004-31-1-01.21-2082</v>
          </cell>
          <cell r="ALO2574" t="str">
            <v>Сортавальского район</v>
          </cell>
        </row>
        <row r="2575">
          <cell r="C2575" t="str">
            <v>I_004-31-1-01.21-2081</v>
          </cell>
          <cell r="ALO2575" t="str">
            <v>Сортавальского район</v>
          </cell>
        </row>
        <row r="2576">
          <cell r="C2576" t="str">
            <v>I_002-33-2-02.32-2689</v>
          </cell>
          <cell r="ALO2576" t="str">
            <v>Прионежский район</v>
          </cell>
        </row>
        <row r="2577">
          <cell r="C2577">
            <v>0</v>
          </cell>
          <cell r="ALO2577">
            <v>0</v>
          </cell>
        </row>
        <row r="2578">
          <cell r="C2578">
            <v>0</v>
          </cell>
          <cell r="ALO2578">
            <v>0</v>
          </cell>
        </row>
        <row r="2579">
          <cell r="C2579">
            <v>0</v>
          </cell>
          <cell r="ALO2579">
            <v>0</v>
          </cell>
        </row>
        <row r="2580">
          <cell r="C2580">
            <v>0</v>
          </cell>
          <cell r="ALO2580">
            <v>0</v>
          </cell>
        </row>
        <row r="2581">
          <cell r="C2581">
            <v>0</v>
          </cell>
          <cell r="ALO2581">
            <v>0</v>
          </cell>
        </row>
        <row r="2582">
          <cell r="C2582">
            <v>0</v>
          </cell>
          <cell r="ALO2582">
            <v>0</v>
          </cell>
        </row>
        <row r="2583">
          <cell r="C2583">
            <v>0</v>
          </cell>
          <cell r="ALO2583">
            <v>0</v>
          </cell>
        </row>
        <row r="2584">
          <cell r="C2584">
            <v>0</v>
          </cell>
          <cell r="ALO2584">
            <v>0</v>
          </cell>
        </row>
        <row r="2585">
          <cell r="C2585">
            <v>0</v>
          </cell>
          <cell r="ALO2585">
            <v>0</v>
          </cell>
        </row>
        <row r="2586">
          <cell r="C2586">
            <v>0</v>
          </cell>
          <cell r="ALO2586">
            <v>0</v>
          </cell>
        </row>
        <row r="2587">
          <cell r="C2587">
            <v>0</v>
          </cell>
          <cell r="ALO2587">
            <v>0</v>
          </cell>
        </row>
        <row r="2588">
          <cell r="C2588">
            <v>0</v>
          </cell>
          <cell r="ALO2588">
            <v>0</v>
          </cell>
        </row>
        <row r="2589">
          <cell r="C2589">
            <v>0</v>
          </cell>
          <cell r="ALO2589">
            <v>0</v>
          </cell>
        </row>
        <row r="2590">
          <cell r="C2590" t="str">
            <v>Г</v>
          </cell>
          <cell r="ALO2590">
            <v>0</v>
          </cell>
        </row>
        <row r="2591">
          <cell r="C2591" t="str">
            <v>F_000-33-1-01.32-1737</v>
          </cell>
          <cell r="ALO2591" t="str">
            <v>Медвежьегорский район</v>
          </cell>
        </row>
        <row r="2592">
          <cell r="C2592" t="str">
            <v>F_000-33-1-01.32-1740</v>
          </cell>
          <cell r="ALO2592" t="str">
            <v>Медвежьегорский район</v>
          </cell>
        </row>
        <row r="2593">
          <cell r="C2593" t="str">
            <v>F_000-33-1-01.32-1741</v>
          </cell>
          <cell r="ALO2593" t="str">
            <v>Олонецкий район</v>
          </cell>
        </row>
        <row r="2594">
          <cell r="C2594" t="str">
            <v>F_000-33-1-01.32-1742</v>
          </cell>
          <cell r="ALO2594" t="str">
            <v>Олонецкий район</v>
          </cell>
        </row>
        <row r="2595">
          <cell r="C2595" t="str">
            <v>F_000-33-1-01.32-1743</v>
          </cell>
          <cell r="ALO2595" t="str">
            <v>Прионежский район</v>
          </cell>
        </row>
        <row r="2596">
          <cell r="C2596" t="str">
            <v>F_000-33-1-01.32-1739</v>
          </cell>
          <cell r="ALO2596" t="str">
            <v>Олонецкий район</v>
          </cell>
        </row>
        <row r="2597">
          <cell r="C2597" t="str">
            <v>F_000-33-1-01.21-2017</v>
          </cell>
          <cell r="ALO2597" t="str">
            <v>Медвежьегорский район</v>
          </cell>
        </row>
        <row r="2598">
          <cell r="C2598" t="str">
            <v>I_000-33-1-01.32-3009</v>
          </cell>
          <cell r="ALO2598" t="str">
            <v>Кондопожский район</v>
          </cell>
        </row>
        <row r="2599">
          <cell r="C2599" t="str">
            <v>I_000-31-1-01.32-2128</v>
          </cell>
          <cell r="ALO2599" t="str">
            <v>Лахденпохский район</v>
          </cell>
        </row>
        <row r="2600">
          <cell r="C2600" t="str">
            <v>I_000-31-1-01.33-1982</v>
          </cell>
          <cell r="ALO2600" t="str">
            <v>Питкярантский район</v>
          </cell>
        </row>
        <row r="2601">
          <cell r="C2601" t="str">
            <v>I_000-31-1-01.33-1987</v>
          </cell>
          <cell r="ALO2601" t="str">
            <v>Сортавальский район</v>
          </cell>
        </row>
        <row r="2602">
          <cell r="C2602" t="str">
            <v>I_000-31-1-01.32-2139</v>
          </cell>
          <cell r="ALO2602" t="str">
            <v>Суоярвский район</v>
          </cell>
        </row>
        <row r="2603">
          <cell r="C2603" t="str">
            <v>I_000-31-1-01.32-2140</v>
          </cell>
          <cell r="ALO2603" t="str">
            <v>Суоярвский район</v>
          </cell>
        </row>
        <row r="2604">
          <cell r="C2604" t="str">
            <v>I_000-31-1-01.32-2135</v>
          </cell>
          <cell r="ALO2604" t="str">
            <v>Суоярвский район</v>
          </cell>
        </row>
        <row r="2605">
          <cell r="C2605" t="str">
            <v>I_000-31-1-01.32-2131</v>
          </cell>
          <cell r="ALO2605" t="str">
            <v>Лахденпохский район</v>
          </cell>
        </row>
        <row r="2606">
          <cell r="C2606" t="str">
            <v>I_000-31-1-01.32-2129</v>
          </cell>
          <cell r="ALO2606" t="str">
            <v>Сортавальский район</v>
          </cell>
        </row>
        <row r="2607">
          <cell r="C2607" t="str">
            <v>I_000-31-1-01.32-2141</v>
          </cell>
          <cell r="ALO2607" t="str">
            <v>Лахденпохский район</v>
          </cell>
        </row>
        <row r="2608">
          <cell r="C2608" t="str">
            <v>I_000-31-1-01.32-2143</v>
          </cell>
          <cell r="ALO2608" t="str">
            <v>Суоярвский район</v>
          </cell>
        </row>
        <row r="2609">
          <cell r="C2609" t="str">
            <v>I_000-31-1-01.32-2137</v>
          </cell>
          <cell r="ALO2609" t="str">
            <v>Суоярвский район</v>
          </cell>
        </row>
        <row r="2610">
          <cell r="C2610" t="str">
            <v>I_000-31-1-01.32-2146</v>
          </cell>
          <cell r="ALO2610" t="str">
            <v>Питкярантский район</v>
          </cell>
        </row>
        <row r="2611">
          <cell r="C2611" t="str">
            <v>I_000-31-1-01.33-1991</v>
          </cell>
          <cell r="ALO2611" t="str">
            <v>Сортавальский район</v>
          </cell>
        </row>
        <row r="2612">
          <cell r="C2612" t="str">
            <v>I_000-31-1-01.32-2136</v>
          </cell>
          <cell r="ALO2612" t="str">
            <v>Суоярвский район</v>
          </cell>
        </row>
        <row r="2613">
          <cell r="C2613" t="str">
            <v>I_000-31-1-01.32-2127</v>
          </cell>
          <cell r="ALO2613" t="str">
            <v>Лахденпохский район</v>
          </cell>
        </row>
        <row r="2614">
          <cell r="C2614" t="str">
            <v>I_000-31-1-01.32-2134</v>
          </cell>
          <cell r="ALO2614" t="str">
            <v>Лахденпохский район</v>
          </cell>
        </row>
        <row r="2615">
          <cell r="C2615" t="str">
            <v>I_000-31-1-01.32-2145</v>
          </cell>
          <cell r="ALO2615" t="str">
            <v>Суоярвский район</v>
          </cell>
        </row>
        <row r="2616">
          <cell r="C2616" t="str">
            <v>I_000-31-1-01.32-2147</v>
          </cell>
          <cell r="ALO2616" t="str">
            <v>Питкярантский район</v>
          </cell>
        </row>
        <row r="2617">
          <cell r="C2617" t="str">
            <v>I_000-31-1-01.32-2138</v>
          </cell>
          <cell r="ALO2617" t="str">
            <v>Суоярвский район</v>
          </cell>
        </row>
        <row r="2618">
          <cell r="C2618" t="str">
            <v>I_000-31-1-01.32-2130</v>
          </cell>
          <cell r="ALO2618" t="str">
            <v>Сортавальский район</v>
          </cell>
        </row>
        <row r="2619">
          <cell r="C2619" t="str">
            <v>I_000-31-1-01.32-2152</v>
          </cell>
          <cell r="ALO2619" t="str">
            <v>Суоярвский район</v>
          </cell>
        </row>
        <row r="2620">
          <cell r="C2620" t="str">
            <v>I_000-31-1-01.32-2142</v>
          </cell>
          <cell r="ALO2620" t="str">
            <v>Суоярвский район</v>
          </cell>
        </row>
        <row r="2621">
          <cell r="C2621" t="str">
            <v>I_000-31-1-01.33-1989</v>
          </cell>
          <cell r="ALO2621" t="str">
            <v>Суоярвский район</v>
          </cell>
        </row>
        <row r="2622">
          <cell r="C2622" t="str">
            <v>I_000-31-1-01.33-1990</v>
          </cell>
          <cell r="ALO2622" t="str">
            <v>Суоярвский район</v>
          </cell>
        </row>
        <row r="2623">
          <cell r="C2623" t="str">
            <v>I_000-31-1-01.33-1988</v>
          </cell>
          <cell r="ALO2623" t="str">
            <v>Суоярвский район</v>
          </cell>
        </row>
        <row r="2624">
          <cell r="C2624" t="str">
            <v>I_000-31-1-01.32-2156</v>
          </cell>
          <cell r="ALO2624" t="str">
            <v>Питкярантский район</v>
          </cell>
        </row>
        <row r="2625">
          <cell r="C2625" t="str">
            <v>I_000-33-1-01.32-3008</v>
          </cell>
          <cell r="ALO2625" t="str">
            <v>Прионежский район</v>
          </cell>
        </row>
        <row r="2626">
          <cell r="C2626" t="str">
            <v>I_000-33-1-01.33-3002</v>
          </cell>
          <cell r="ALO2626" t="str">
            <v>Кондопожский район</v>
          </cell>
        </row>
        <row r="2627">
          <cell r="C2627" t="str">
            <v>I_000-33-1-01.32-3001</v>
          </cell>
          <cell r="ALO2627" t="str">
            <v>Пряжинский район</v>
          </cell>
        </row>
        <row r="2628">
          <cell r="C2628" t="str">
            <v>I_000-33-1-01.32-3004</v>
          </cell>
          <cell r="ALO2628" t="str">
            <v>Олонецкий район</v>
          </cell>
        </row>
        <row r="2629">
          <cell r="C2629" t="str">
            <v>I_000-33-1-01.32-3011</v>
          </cell>
          <cell r="ALO2629" t="str">
            <v>Олонецкий район</v>
          </cell>
        </row>
        <row r="2630">
          <cell r="C2630" t="str">
            <v>I_000-33-1-01.32-3010</v>
          </cell>
          <cell r="ALO2630" t="str">
            <v>Пудожский район</v>
          </cell>
        </row>
        <row r="2631">
          <cell r="C2631" t="str">
            <v>I_000-33-1-01.32-3005</v>
          </cell>
          <cell r="ALO2631" t="str">
            <v>Пудожский район</v>
          </cell>
        </row>
        <row r="2632">
          <cell r="C2632">
            <v>0</v>
          </cell>
          <cell r="ALO2632">
            <v>0</v>
          </cell>
        </row>
        <row r="2633">
          <cell r="C2633">
            <v>0</v>
          </cell>
          <cell r="ALO2633">
            <v>0</v>
          </cell>
        </row>
        <row r="2634">
          <cell r="C2634">
            <v>0</v>
          </cell>
          <cell r="ALO2634">
            <v>0</v>
          </cell>
        </row>
        <row r="2635">
          <cell r="C2635">
            <v>0</v>
          </cell>
          <cell r="ALO2635">
            <v>0</v>
          </cell>
        </row>
        <row r="2636">
          <cell r="C2636">
            <v>0</v>
          </cell>
          <cell r="ALO2636">
            <v>0</v>
          </cell>
        </row>
        <row r="2637">
          <cell r="C2637">
            <v>0</v>
          </cell>
          <cell r="ALO2637">
            <v>0</v>
          </cell>
        </row>
        <row r="2638">
          <cell r="C2638">
            <v>0</v>
          </cell>
          <cell r="ALO2638">
            <v>0</v>
          </cell>
        </row>
        <row r="2639">
          <cell r="C2639">
            <v>0</v>
          </cell>
          <cell r="ALO2639">
            <v>0</v>
          </cell>
        </row>
        <row r="2640">
          <cell r="C2640">
            <v>0</v>
          </cell>
          <cell r="ALO2640">
            <v>0</v>
          </cell>
        </row>
        <row r="2641">
          <cell r="C2641">
            <v>0</v>
          </cell>
          <cell r="ALO2641">
            <v>0</v>
          </cell>
        </row>
        <row r="2642">
          <cell r="C2642">
            <v>0</v>
          </cell>
          <cell r="ALO2642">
            <v>0</v>
          </cell>
        </row>
        <row r="2643">
          <cell r="C2643">
            <v>0</v>
          </cell>
          <cell r="ALO2643">
            <v>0</v>
          </cell>
        </row>
        <row r="2644">
          <cell r="C2644">
            <v>0</v>
          </cell>
          <cell r="ALO2644">
            <v>0</v>
          </cell>
        </row>
        <row r="2645">
          <cell r="C2645">
            <v>0</v>
          </cell>
          <cell r="ALO2645">
            <v>0</v>
          </cell>
        </row>
        <row r="2646">
          <cell r="C2646">
            <v>0</v>
          </cell>
          <cell r="ALO2646">
            <v>0</v>
          </cell>
        </row>
        <row r="2647">
          <cell r="C2647">
            <v>0</v>
          </cell>
          <cell r="ALO2647">
            <v>0</v>
          </cell>
        </row>
        <row r="2648">
          <cell r="C2648">
            <v>0</v>
          </cell>
          <cell r="ALO2648">
            <v>0</v>
          </cell>
        </row>
        <row r="2649">
          <cell r="C2649">
            <v>0</v>
          </cell>
          <cell r="ALO2649">
            <v>0</v>
          </cell>
        </row>
        <row r="2650">
          <cell r="C2650">
            <v>0</v>
          </cell>
          <cell r="ALO2650">
            <v>0</v>
          </cell>
        </row>
        <row r="2651">
          <cell r="C2651">
            <v>0</v>
          </cell>
          <cell r="ALO2651">
            <v>0</v>
          </cell>
        </row>
        <row r="2652">
          <cell r="C2652">
            <v>0</v>
          </cell>
          <cell r="ALO2652">
            <v>0</v>
          </cell>
        </row>
        <row r="2653">
          <cell r="C2653">
            <v>0</v>
          </cell>
          <cell r="ALO2653">
            <v>0</v>
          </cell>
        </row>
        <row r="2654">
          <cell r="C2654">
            <v>0</v>
          </cell>
          <cell r="ALO2654">
            <v>0</v>
          </cell>
        </row>
        <row r="2655">
          <cell r="C2655">
            <v>0</v>
          </cell>
          <cell r="ALO2655">
            <v>0</v>
          </cell>
        </row>
        <row r="2656">
          <cell r="C2656">
            <v>0</v>
          </cell>
          <cell r="ALO2656">
            <v>0</v>
          </cell>
        </row>
        <row r="2657">
          <cell r="C2657">
            <v>0</v>
          </cell>
          <cell r="ALO2657">
            <v>0</v>
          </cell>
        </row>
        <row r="2658">
          <cell r="C2658">
            <v>0</v>
          </cell>
          <cell r="ALO2658">
            <v>0</v>
          </cell>
        </row>
        <row r="2659">
          <cell r="C2659">
            <v>0</v>
          </cell>
          <cell r="ALO2659">
            <v>0</v>
          </cell>
        </row>
        <row r="2660">
          <cell r="C2660" t="str">
            <v>Г</v>
          </cell>
          <cell r="ALO2660">
            <v>0</v>
          </cell>
        </row>
        <row r="2661">
          <cell r="C2661" t="str">
            <v>Г</v>
          </cell>
          <cell r="ALO2661">
            <v>0</v>
          </cell>
        </row>
        <row r="2662">
          <cell r="C2662" t="str">
            <v>G_003-34-1-05.20-0007</v>
          </cell>
          <cell r="ALO2662" t="str">
            <v>Прионежский район,Пряжинский район</v>
          </cell>
        </row>
        <row r="2663">
          <cell r="C2663" t="str">
            <v>I_000-34-1-05.30-1002</v>
          </cell>
          <cell r="ALO2663" t="str">
            <v>Прионежский район, Сортавальский район, Пряжинский район</v>
          </cell>
        </row>
        <row r="2664">
          <cell r="C2664">
            <v>0</v>
          </cell>
          <cell r="ALO2664">
            <v>0</v>
          </cell>
        </row>
        <row r="2665">
          <cell r="C2665" t="str">
            <v>Г</v>
          </cell>
          <cell r="ALO2665">
            <v>0</v>
          </cell>
        </row>
        <row r="2666">
          <cell r="C2666">
            <v>0</v>
          </cell>
          <cell r="ALO2666">
            <v>0</v>
          </cell>
        </row>
        <row r="2667">
          <cell r="C2667">
            <v>0</v>
          </cell>
          <cell r="ALO2667">
            <v>0</v>
          </cell>
        </row>
        <row r="2668">
          <cell r="C2668">
            <v>0</v>
          </cell>
          <cell r="ALO2668">
            <v>0</v>
          </cell>
        </row>
        <row r="2669">
          <cell r="C2669" t="str">
            <v>Г</v>
          </cell>
          <cell r="ALO2669">
            <v>0</v>
          </cell>
        </row>
        <row r="2670">
          <cell r="C2670">
            <v>0</v>
          </cell>
          <cell r="ALO2670">
            <v>0</v>
          </cell>
        </row>
        <row r="2671">
          <cell r="C2671">
            <v>0</v>
          </cell>
          <cell r="ALO2671">
            <v>0</v>
          </cell>
        </row>
        <row r="2672">
          <cell r="C2672">
            <v>0</v>
          </cell>
          <cell r="ALO2672">
            <v>0</v>
          </cell>
        </row>
        <row r="2673">
          <cell r="C2673" t="str">
            <v>Г</v>
          </cell>
          <cell r="ALO2673">
            <v>0</v>
          </cell>
        </row>
        <row r="2674">
          <cell r="C2674">
            <v>0</v>
          </cell>
          <cell r="ALO2674">
            <v>0</v>
          </cell>
        </row>
        <row r="2675">
          <cell r="C2675">
            <v>0</v>
          </cell>
          <cell r="ALO2675">
            <v>0</v>
          </cell>
        </row>
        <row r="2676">
          <cell r="C2676">
            <v>0</v>
          </cell>
          <cell r="ALO2676">
            <v>0</v>
          </cell>
        </row>
        <row r="2677">
          <cell r="C2677" t="str">
            <v>Г</v>
          </cell>
          <cell r="ALO2677">
            <v>0</v>
          </cell>
        </row>
        <row r="2678">
          <cell r="C2678">
            <v>0</v>
          </cell>
          <cell r="ALO2678">
            <v>0</v>
          </cell>
        </row>
        <row r="2679">
          <cell r="C2679">
            <v>0</v>
          </cell>
          <cell r="ALO2679">
            <v>0</v>
          </cell>
        </row>
        <row r="2680">
          <cell r="C2680">
            <v>0</v>
          </cell>
          <cell r="ALO2680">
            <v>0</v>
          </cell>
        </row>
        <row r="2681">
          <cell r="C2681" t="str">
            <v>Г</v>
          </cell>
          <cell r="ALO2681">
            <v>0</v>
          </cell>
        </row>
        <row r="2682">
          <cell r="C2682">
            <v>0</v>
          </cell>
          <cell r="ALO2682">
            <v>0</v>
          </cell>
        </row>
        <row r="2683">
          <cell r="C2683">
            <v>0</v>
          </cell>
          <cell r="ALO2683">
            <v>0</v>
          </cell>
        </row>
        <row r="2684">
          <cell r="C2684">
            <v>0</v>
          </cell>
          <cell r="ALO2684">
            <v>0</v>
          </cell>
        </row>
        <row r="2685">
          <cell r="C2685" t="str">
            <v>Г</v>
          </cell>
          <cell r="ALO2685">
            <v>0</v>
          </cell>
        </row>
        <row r="2686">
          <cell r="C2686">
            <v>0</v>
          </cell>
          <cell r="ALO2686">
            <v>0</v>
          </cell>
        </row>
        <row r="2687">
          <cell r="C2687">
            <v>0</v>
          </cell>
          <cell r="ALO2687">
            <v>0</v>
          </cell>
        </row>
        <row r="2688">
          <cell r="C2688">
            <v>0</v>
          </cell>
          <cell r="ALO2688">
            <v>0</v>
          </cell>
        </row>
        <row r="2689">
          <cell r="C2689" t="str">
            <v>Г</v>
          </cell>
          <cell r="ALO2689">
            <v>0</v>
          </cell>
        </row>
        <row r="2690">
          <cell r="C2690">
            <v>0</v>
          </cell>
          <cell r="ALO2690">
            <v>0</v>
          </cell>
        </row>
        <row r="2691">
          <cell r="C2691">
            <v>0</v>
          </cell>
          <cell r="ALO2691">
            <v>0</v>
          </cell>
        </row>
        <row r="2692">
          <cell r="C2692">
            <v>0</v>
          </cell>
          <cell r="ALO2692">
            <v>0</v>
          </cell>
        </row>
        <row r="2693">
          <cell r="C2693" t="str">
            <v>Г</v>
          </cell>
          <cell r="ALO2693">
            <v>0</v>
          </cell>
        </row>
        <row r="2694">
          <cell r="C2694" t="str">
            <v>Г</v>
          </cell>
          <cell r="ALO2694">
            <v>0</v>
          </cell>
        </row>
        <row r="2695">
          <cell r="C2695" t="str">
            <v>I_000-33-1-03.13-2590</v>
          </cell>
          <cell r="ALO2695" t="str">
            <v>Петрозаводский городской округ</v>
          </cell>
        </row>
        <row r="2696">
          <cell r="C2696">
            <v>0</v>
          </cell>
          <cell r="ALO2696">
            <v>0</v>
          </cell>
        </row>
        <row r="2697">
          <cell r="C2697">
            <v>0</v>
          </cell>
          <cell r="ALO2697">
            <v>0</v>
          </cell>
        </row>
        <row r="2698">
          <cell r="C2698">
            <v>0</v>
          </cell>
          <cell r="ALO2698">
            <v>0</v>
          </cell>
        </row>
        <row r="2699">
          <cell r="C2699">
            <v>0</v>
          </cell>
          <cell r="ALO2699">
            <v>0</v>
          </cell>
        </row>
        <row r="2700">
          <cell r="C2700">
            <v>0</v>
          </cell>
          <cell r="ALO2700">
            <v>0</v>
          </cell>
        </row>
        <row r="2701">
          <cell r="C2701" t="str">
            <v>Г</v>
          </cell>
          <cell r="ALO2701">
            <v>0</v>
          </cell>
        </row>
        <row r="2702">
          <cell r="C2702" t="str">
            <v>F_000-31-1-06.70-0110</v>
          </cell>
          <cell r="ALO2702" t="str">
            <v>Сортавальский район</v>
          </cell>
        </row>
        <row r="2703">
          <cell r="C2703" t="str">
            <v>F_000-31-1-06.70-0111</v>
          </cell>
          <cell r="ALO2703" t="str">
            <v>Сортавальский район</v>
          </cell>
        </row>
        <row r="2704">
          <cell r="C2704" t="str">
            <v>F_000-31-1-06.70-0112</v>
          </cell>
          <cell r="ALO2704" t="str">
            <v>Питкярантский район</v>
          </cell>
        </row>
        <row r="2705">
          <cell r="C2705" t="str">
            <v>F_000-33-1-06.70-0002</v>
          </cell>
          <cell r="ALO2705" t="str">
            <v>Олонецкий район</v>
          </cell>
        </row>
        <row r="2706">
          <cell r="C2706" t="str">
            <v>F_000-32-1-06.70-0001</v>
          </cell>
          <cell r="ALO2706" t="str">
            <v>Лоухский район</v>
          </cell>
        </row>
        <row r="2707">
          <cell r="C2707" t="str">
            <v>F_000-32-1-06.70-0009</v>
          </cell>
          <cell r="ALO2707" t="str">
            <v>Беломорский район</v>
          </cell>
        </row>
        <row r="2708">
          <cell r="C2708" t="str">
            <v>F_000-32-1-06.70-0003</v>
          </cell>
          <cell r="ALO2708" t="str">
            <v>Кемский район</v>
          </cell>
        </row>
        <row r="2709">
          <cell r="C2709" t="str">
            <v>F_000-33-1-06.70-0003</v>
          </cell>
          <cell r="ALO2709" t="str">
            <v>Прионежский район</v>
          </cell>
        </row>
        <row r="2710">
          <cell r="C2710" t="str">
            <v>I_000-34-1-04.20-0001</v>
          </cell>
          <cell r="ALO2710" t="str">
            <v>Петрозаводский городской округ</v>
          </cell>
        </row>
        <row r="2711">
          <cell r="C2711" t="str">
            <v>I_000-34-1-04.20-0002</v>
          </cell>
          <cell r="ALO2711" t="str">
            <v>Петрозаводский городской округ</v>
          </cell>
        </row>
        <row r="2712">
          <cell r="C2712" t="str">
            <v>F_000-31-1-04.40-0208</v>
          </cell>
          <cell r="ALO2712" t="str">
            <v>Суоярвский район</v>
          </cell>
        </row>
        <row r="2713">
          <cell r="C2713" t="str">
            <v>F_000-33-1-04.40-0209</v>
          </cell>
          <cell r="ALO2713" t="str">
            <v>Пряжинский район</v>
          </cell>
        </row>
        <row r="2714">
          <cell r="C2714" t="str">
            <v>F_000-33-1-04.40-0210</v>
          </cell>
          <cell r="ALO2714" t="str">
            <v>Прионежский район</v>
          </cell>
        </row>
        <row r="2715">
          <cell r="C2715" t="str">
            <v>F_000-33-1-04.40-0212</v>
          </cell>
          <cell r="ALO2715" t="str">
            <v>Кондопожский район</v>
          </cell>
        </row>
        <row r="2716">
          <cell r="C2716" t="str">
            <v>F_000-33-1-04.40-0213</v>
          </cell>
          <cell r="ALO2716" t="str">
            <v>Пряжинский район</v>
          </cell>
        </row>
        <row r="2717">
          <cell r="C2717" t="str">
            <v>I_000-33-1-04.40-0214</v>
          </cell>
          <cell r="ALO2717" t="str">
            <v>г.Петрозаводск</v>
          </cell>
        </row>
        <row r="2718">
          <cell r="C2718" t="str">
            <v>I_000-33-1-04.40-0215</v>
          </cell>
          <cell r="ALO2718" t="str">
            <v>г.Петрозаводск</v>
          </cell>
        </row>
        <row r="2719">
          <cell r="C2719" t="str">
            <v>I_000-33-1-04.40-0217</v>
          </cell>
          <cell r="ALO2719" t="str">
            <v>Прионежский район</v>
          </cell>
        </row>
        <row r="2720">
          <cell r="C2720" t="str">
            <v>I_001-33-1-04.40-2942</v>
          </cell>
          <cell r="ALO2720" t="str">
            <v>Олонецкий район</v>
          </cell>
        </row>
        <row r="2721">
          <cell r="C2721">
            <v>0</v>
          </cell>
          <cell r="ALO2721">
            <v>0</v>
          </cell>
        </row>
        <row r="2722">
          <cell r="C2722">
            <v>0</v>
          </cell>
          <cell r="ALO2722">
            <v>0</v>
          </cell>
        </row>
        <row r="2723">
          <cell r="C2723">
            <v>0</v>
          </cell>
          <cell r="ALO2723">
            <v>0</v>
          </cell>
        </row>
        <row r="2724">
          <cell r="C2724">
            <v>0</v>
          </cell>
          <cell r="ALO2724">
            <v>0</v>
          </cell>
        </row>
        <row r="2725">
          <cell r="C2725">
            <v>0</v>
          </cell>
          <cell r="ALO2725">
            <v>0</v>
          </cell>
        </row>
        <row r="2726">
          <cell r="C2726">
            <v>0</v>
          </cell>
          <cell r="ALO2726">
            <v>0</v>
          </cell>
        </row>
        <row r="2727">
          <cell r="C2727">
            <v>0</v>
          </cell>
          <cell r="ALO2727">
            <v>0</v>
          </cell>
        </row>
        <row r="2728">
          <cell r="C2728">
            <v>0</v>
          </cell>
          <cell r="ALO2728">
            <v>0</v>
          </cell>
        </row>
        <row r="2729">
          <cell r="C2729">
            <v>0</v>
          </cell>
          <cell r="ALO2729">
            <v>0</v>
          </cell>
        </row>
        <row r="2730">
          <cell r="C2730">
            <v>0</v>
          </cell>
          <cell r="ALO2730">
            <v>0</v>
          </cell>
        </row>
        <row r="2731">
          <cell r="C2731">
            <v>0</v>
          </cell>
          <cell r="ALO2731">
            <v>0</v>
          </cell>
        </row>
        <row r="2732">
          <cell r="C2732">
            <v>0</v>
          </cell>
          <cell r="ALO2732">
            <v>0</v>
          </cell>
        </row>
        <row r="2733">
          <cell r="C2733">
            <v>0</v>
          </cell>
          <cell r="ALO2733">
            <v>0</v>
          </cell>
        </row>
        <row r="2734">
          <cell r="C2734">
            <v>0</v>
          </cell>
          <cell r="ALO2734">
            <v>0</v>
          </cell>
        </row>
        <row r="2735">
          <cell r="C2735">
            <v>0</v>
          </cell>
          <cell r="ALO2735">
            <v>0</v>
          </cell>
        </row>
        <row r="2736">
          <cell r="C2736">
            <v>0</v>
          </cell>
          <cell r="ALO2736">
            <v>0</v>
          </cell>
        </row>
        <row r="2737">
          <cell r="C2737">
            <v>0</v>
          </cell>
          <cell r="ALO2737">
            <v>0</v>
          </cell>
        </row>
        <row r="2738">
          <cell r="C2738">
            <v>0</v>
          </cell>
          <cell r="ALO2738">
            <v>0</v>
          </cell>
        </row>
        <row r="2739">
          <cell r="C2739">
            <v>0</v>
          </cell>
          <cell r="ALO2739">
            <v>0</v>
          </cell>
        </row>
        <row r="2740">
          <cell r="C2740">
            <v>0</v>
          </cell>
          <cell r="ALO2740">
            <v>0</v>
          </cell>
        </row>
        <row r="2741">
          <cell r="C2741">
            <v>0</v>
          </cell>
          <cell r="ALO2741">
            <v>0</v>
          </cell>
        </row>
        <row r="2742">
          <cell r="C2742">
            <v>0</v>
          </cell>
          <cell r="ALO2742">
            <v>0</v>
          </cell>
        </row>
        <row r="2743">
          <cell r="C2743">
            <v>0</v>
          </cell>
          <cell r="ALO2743">
            <v>0</v>
          </cell>
        </row>
        <row r="2744">
          <cell r="C2744">
            <v>0</v>
          </cell>
          <cell r="ALO2744">
            <v>0</v>
          </cell>
        </row>
        <row r="2745">
          <cell r="C2745">
            <v>0</v>
          </cell>
          <cell r="ALO2745">
            <v>0</v>
          </cell>
        </row>
        <row r="2746">
          <cell r="C2746">
            <v>0</v>
          </cell>
          <cell r="ALO2746">
            <v>0</v>
          </cell>
        </row>
        <row r="2747">
          <cell r="C2747">
            <v>0</v>
          </cell>
          <cell r="ALO2747">
            <v>0</v>
          </cell>
        </row>
        <row r="2748">
          <cell r="C2748">
            <v>0</v>
          </cell>
          <cell r="ALO2748">
            <v>0</v>
          </cell>
        </row>
        <row r="2749">
          <cell r="C2749">
            <v>0</v>
          </cell>
          <cell r="ALO2749">
            <v>0</v>
          </cell>
        </row>
        <row r="2750">
          <cell r="C2750">
            <v>0</v>
          </cell>
          <cell r="ALO2750">
            <v>0</v>
          </cell>
        </row>
        <row r="2751">
          <cell r="C2751">
            <v>0</v>
          </cell>
          <cell r="ALO2751">
            <v>0</v>
          </cell>
        </row>
        <row r="2752">
          <cell r="C2752">
            <v>0</v>
          </cell>
          <cell r="ALO2752">
            <v>0</v>
          </cell>
        </row>
        <row r="2753">
          <cell r="C2753">
            <v>0</v>
          </cell>
          <cell r="ALO2753">
            <v>0</v>
          </cell>
        </row>
        <row r="2754">
          <cell r="C2754">
            <v>0</v>
          </cell>
          <cell r="ALO2754">
            <v>0</v>
          </cell>
        </row>
        <row r="2755">
          <cell r="C2755">
            <v>0</v>
          </cell>
          <cell r="ALO2755">
            <v>0</v>
          </cell>
        </row>
        <row r="2756">
          <cell r="C2756">
            <v>0</v>
          </cell>
          <cell r="ALO2756">
            <v>0</v>
          </cell>
        </row>
        <row r="2757">
          <cell r="C2757">
            <v>0</v>
          </cell>
          <cell r="ALO2757">
            <v>0</v>
          </cell>
        </row>
        <row r="2758">
          <cell r="C2758">
            <v>0</v>
          </cell>
          <cell r="ALO2758">
            <v>0</v>
          </cell>
        </row>
        <row r="2759">
          <cell r="C2759">
            <v>0</v>
          </cell>
          <cell r="ALO2759">
            <v>0</v>
          </cell>
        </row>
        <row r="2760">
          <cell r="C2760">
            <v>0</v>
          </cell>
          <cell r="ALO2760">
            <v>0</v>
          </cell>
        </row>
        <row r="2761">
          <cell r="C2761">
            <v>0</v>
          </cell>
          <cell r="ALO2761">
            <v>0</v>
          </cell>
        </row>
        <row r="2762">
          <cell r="C2762">
            <v>0</v>
          </cell>
          <cell r="ALO2762">
            <v>0</v>
          </cell>
        </row>
        <row r="2763">
          <cell r="C2763">
            <v>0</v>
          </cell>
          <cell r="ALO2763">
            <v>0</v>
          </cell>
        </row>
        <row r="2764">
          <cell r="C2764">
            <v>0</v>
          </cell>
          <cell r="ALO2764">
            <v>0</v>
          </cell>
        </row>
        <row r="2765">
          <cell r="C2765">
            <v>0</v>
          </cell>
          <cell r="ALO2765">
            <v>0</v>
          </cell>
        </row>
        <row r="2766">
          <cell r="C2766">
            <v>0</v>
          </cell>
          <cell r="ALO2766">
            <v>0</v>
          </cell>
        </row>
        <row r="2767">
          <cell r="C2767">
            <v>0</v>
          </cell>
          <cell r="ALO2767">
            <v>0</v>
          </cell>
        </row>
        <row r="2768">
          <cell r="C2768">
            <v>0</v>
          </cell>
          <cell r="ALO2768">
            <v>0</v>
          </cell>
        </row>
        <row r="2769">
          <cell r="C2769">
            <v>0</v>
          </cell>
          <cell r="ALO2769">
            <v>0</v>
          </cell>
        </row>
        <row r="2770">
          <cell r="C2770">
            <v>0</v>
          </cell>
          <cell r="ALO2770">
            <v>0</v>
          </cell>
        </row>
        <row r="2771">
          <cell r="C2771">
            <v>0</v>
          </cell>
          <cell r="ALO2771">
            <v>0</v>
          </cell>
        </row>
        <row r="2772">
          <cell r="C2772">
            <v>0</v>
          </cell>
          <cell r="ALO2772">
            <v>0</v>
          </cell>
        </row>
        <row r="2773">
          <cell r="C2773">
            <v>0</v>
          </cell>
          <cell r="ALO2773">
            <v>0</v>
          </cell>
        </row>
        <row r="2774">
          <cell r="C2774">
            <v>0</v>
          </cell>
          <cell r="ALO2774">
            <v>0</v>
          </cell>
        </row>
        <row r="2775">
          <cell r="C2775">
            <v>0</v>
          </cell>
          <cell r="ALO2775">
            <v>0</v>
          </cell>
        </row>
        <row r="2776">
          <cell r="C2776">
            <v>0</v>
          </cell>
          <cell r="ALO2776">
            <v>0</v>
          </cell>
        </row>
        <row r="2777">
          <cell r="C2777">
            <v>0</v>
          </cell>
          <cell r="ALO2777">
            <v>0</v>
          </cell>
        </row>
        <row r="2778">
          <cell r="C2778" t="str">
            <v>Г</v>
          </cell>
          <cell r="ALO2778">
            <v>0</v>
          </cell>
        </row>
        <row r="2779">
          <cell r="C2779" t="str">
            <v>Г</v>
          </cell>
          <cell r="ALO2779">
            <v>0</v>
          </cell>
        </row>
        <row r="2780">
          <cell r="C2780">
            <v>0</v>
          </cell>
          <cell r="ALO2780">
            <v>0</v>
          </cell>
        </row>
        <row r="2781">
          <cell r="C2781">
            <v>0</v>
          </cell>
          <cell r="ALO2781">
            <v>0</v>
          </cell>
        </row>
        <row r="2782">
          <cell r="C2782">
            <v>0</v>
          </cell>
          <cell r="ALO2782">
            <v>0</v>
          </cell>
        </row>
        <row r="2783">
          <cell r="C2783" t="str">
            <v>Г</v>
          </cell>
          <cell r="ALO2783">
            <v>0</v>
          </cell>
        </row>
        <row r="2784">
          <cell r="C2784">
            <v>0</v>
          </cell>
          <cell r="ALO2784">
            <v>0</v>
          </cell>
        </row>
        <row r="2785">
          <cell r="C2785">
            <v>0</v>
          </cell>
          <cell r="ALO2785">
            <v>0</v>
          </cell>
        </row>
        <row r="2786">
          <cell r="C2786">
            <v>0</v>
          </cell>
          <cell r="ALO2786">
            <v>0</v>
          </cell>
        </row>
        <row r="2787">
          <cell r="C2787">
            <v>0</v>
          </cell>
          <cell r="ALO2787">
            <v>0</v>
          </cell>
        </row>
        <row r="2788">
          <cell r="C2788">
            <v>0</v>
          </cell>
          <cell r="ALO2788">
            <v>0</v>
          </cell>
        </row>
        <row r="2789">
          <cell r="C2789">
            <v>0</v>
          </cell>
          <cell r="ALO2789">
            <v>0</v>
          </cell>
        </row>
        <row r="2790">
          <cell r="C2790">
            <v>0</v>
          </cell>
          <cell r="ALO2790">
            <v>0</v>
          </cell>
        </row>
        <row r="2791">
          <cell r="C2791">
            <v>0</v>
          </cell>
          <cell r="ALO2791">
            <v>0</v>
          </cell>
        </row>
        <row r="2792">
          <cell r="C2792">
            <v>0</v>
          </cell>
          <cell r="ALO2792">
            <v>0</v>
          </cell>
        </row>
        <row r="2793">
          <cell r="C2793">
            <v>0</v>
          </cell>
          <cell r="ALO2793">
            <v>0</v>
          </cell>
        </row>
        <row r="2794">
          <cell r="C2794" t="str">
            <v>Г</v>
          </cell>
          <cell r="ALO2794">
            <v>0</v>
          </cell>
        </row>
        <row r="2795">
          <cell r="C2795" t="str">
            <v>F_000-31-2-01.33-1888</v>
          </cell>
          <cell r="ALO2795" t="str">
            <v>о. Валаам</v>
          </cell>
        </row>
        <row r="2796">
          <cell r="C2796" t="str">
            <v>F_000-31-2-02.33-1889</v>
          </cell>
          <cell r="ALO2796" t="str">
            <v>о. Валаам</v>
          </cell>
        </row>
        <row r="2797">
          <cell r="C2797" t="str">
            <v>F_000-31-2-02.33-1890</v>
          </cell>
          <cell r="ALO2797" t="str">
            <v>о. Валаам</v>
          </cell>
        </row>
        <row r="2798">
          <cell r="C2798" t="str">
            <v>F_000-31-2-02.41-1891</v>
          </cell>
          <cell r="ALO2798" t="str">
            <v>о. Валаам</v>
          </cell>
        </row>
        <row r="2799">
          <cell r="C2799" t="str">
            <v>I_000-31-2-02.41-1893</v>
          </cell>
          <cell r="ALO2799" t="str">
            <v>о. Валаам</v>
          </cell>
        </row>
        <row r="2800">
          <cell r="C2800">
            <v>0</v>
          </cell>
          <cell r="ALO2800">
            <v>0</v>
          </cell>
        </row>
        <row r="2801">
          <cell r="C2801">
            <v>0</v>
          </cell>
          <cell r="ALO2801">
            <v>0</v>
          </cell>
        </row>
        <row r="2802">
          <cell r="C2802">
            <v>0</v>
          </cell>
          <cell r="ALO2802">
            <v>0</v>
          </cell>
        </row>
        <row r="2803">
          <cell r="C2803">
            <v>0</v>
          </cell>
          <cell r="ALO2803">
            <v>0</v>
          </cell>
        </row>
        <row r="2804">
          <cell r="C2804">
            <v>0</v>
          </cell>
          <cell r="ALO2804">
            <v>0</v>
          </cell>
        </row>
        <row r="2805">
          <cell r="C2805">
            <v>0</v>
          </cell>
          <cell r="ALO2805">
            <v>0</v>
          </cell>
        </row>
        <row r="2806">
          <cell r="C2806">
            <v>0</v>
          </cell>
          <cell r="ALO2806">
            <v>0</v>
          </cell>
        </row>
        <row r="2807">
          <cell r="C2807">
            <v>0</v>
          </cell>
          <cell r="ALO2807">
            <v>0</v>
          </cell>
        </row>
        <row r="2808">
          <cell r="C2808">
            <v>0</v>
          </cell>
          <cell r="ALO2808">
            <v>0</v>
          </cell>
        </row>
        <row r="2809">
          <cell r="C2809">
            <v>0</v>
          </cell>
          <cell r="ALO2809">
            <v>0</v>
          </cell>
        </row>
        <row r="2810">
          <cell r="C2810">
            <v>0</v>
          </cell>
          <cell r="ALO2810">
            <v>0</v>
          </cell>
        </row>
        <row r="2811">
          <cell r="C2811">
            <v>0</v>
          </cell>
          <cell r="ALO2811">
            <v>0</v>
          </cell>
        </row>
        <row r="2812">
          <cell r="C2812">
            <v>0</v>
          </cell>
          <cell r="ALO2812">
            <v>0</v>
          </cell>
        </row>
        <row r="2813">
          <cell r="C2813">
            <v>0</v>
          </cell>
          <cell r="ALO2813">
            <v>0</v>
          </cell>
        </row>
        <row r="2814">
          <cell r="C2814">
            <v>0</v>
          </cell>
          <cell r="ALO2814">
            <v>0</v>
          </cell>
        </row>
        <row r="2815">
          <cell r="C2815">
            <v>0</v>
          </cell>
          <cell r="ALO2815">
            <v>0</v>
          </cell>
        </row>
        <row r="2816">
          <cell r="C2816">
            <v>0</v>
          </cell>
          <cell r="ALO2816">
            <v>0</v>
          </cell>
        </row>
        <row r="2817">
          <cell r="C2817">
            <v>0</v>
          </cell>
          <cell r="ALO2817">
            <v>0</v>
          </cell>
        </row>
        <row r="2818">
          <cell r="C2818">
            <v>0</v>
          </cell>
          <cell r="ALO2818">
            <v>0</v>
          </cell>
        </row>
        <row r="2819">
          <cell r="C2819">
            <v>0</v>
          </cell>
          <cell r="ALO2819">
            <v>0</v>
          </cell>
        </row>
        <row r="2820">
          <cell r="C2820">
            <v>0</v>
          </cell>
          <cell r="ALO2820">
            <v>0</v>
          </cell>
        </row>
        <row r="2821">
          <cell r="C2821" t="str">
            <v>Г</v>
          </cell>
          <cell r="ALO2821">
            <v>0</v>
          </cell>
        </row>
        <row r="2822">
          <cell r="C2822">
            <v>0</v>
          </cell>
          <cell r="ALO2822">
            <v>0</v>
          </cell>
        </row>
        <row r="2823">
          <cell r="C2823">
            <v>0</v>
          </cell>
          <cell r="ALO2823">
            <v>0</v>
          </cell>
        </row>
        <row r="2824">
          <cell r="C2824">
            <v>0</v>
          </cell>
          <cell r="ALO2824">
            <v>0</v>
          </cell>
        </row>
        <row r="2825">
          <cell r="C2825">
            <v>0</v>
          </cell>
          <cell r="ALO2825">
            <v>0</v>
          </cell>
        </row>
        <row r="2826">
          <cell r="C2826">
            <v>0</v>
          </cell>
          <cell r="ALO2826">
            <v>0</v>
          </cell>
        </row>
        <row r="2827">
          <cell r="C2827">
            <v>0</v>
          </cell>
          <cell r="ALO2827">
            <v>0</v>
          </cell>
        </row>
        <row r="2828">
          <cell r="C2828">
            <v>0</v>
          </cell>
          <cell r="ALO2828">
            <v>0</v>
          </cell>
        </row>
        <row r="2829">
          <cell r="C2829" t="str">
            <v>Г</v>
          </cell>
          <cell r="ALO2829">
            <v>0</v>
          </cell>
        </row>
        <row r="2830">
          <cell r="C2830" t="str">
            <v>F_000-32-1-04.40-0050</v>
          </cell>
          <cell r="ALO2830" t="str">
            <v>Лоухский район; Кемский район</v>
          </cell>
        </row>
        <row r="2831">
          <cell r="C2831" t="str">
            <v>F_000-32-1-04.40-0051</v>
          </cell>
          <cell r="ALO2831" t="str">
            <v>Кемский район; Беломорский район</v>
          </cell>
        </row>
        <row r="2832">
          <cell r="C2832" t="str">
            <v>F_000-32-1-04.40-0052</v>
          </cell>
          <cell r="ALO2832" t="str">
            <v>Беломорский район</v>
          </cell>
        </row>
        <row r="2833">
          <cell r="C2833" t="str">
            <v>F_000-33-1-04.40-0053</v>
          </cell>
          <cell r="ALO2833" t="str">
            <v>Прионежский район; Кондопожский район</v>
          </cell>
        </row>
        <row r="2834">
          <cell r="C2834" t="str">
            <v>F_000-32-1-04.40-0054</v>
          </cell>
          <cell r="ALO2834" t="str">
            <v>Беломорский район</v>
          </cell>
        </row>
        <row r="2835">
          <cell r="C2835" t="str">
            <v>F_000-32-1-04.40-0055</v>
          </cell>
          <cell r="ALO2835" t="str">
            <v>Лоухский район</v>
          </cell>
        </row>
        <row r="2836">
          <cell r="C2836" t="str">
            <v>F_000-33-5-04.40-0043</v>
          </cell>
          <cell r="ALO2836" t="str">
            <v>Прионежский район</v>
          </cell>
        </row>
        <row r="2837">
          <cell r="C2837" t="str">
            <v>F_000-32-5-04.40-0040</v>
          </cell>
          <cell r="ALO2837" t="str">
            <v>Калевальский район; Муезерский район</v>
          </cell>
        </row>
        <row r="2838">
          <cell r="C2838" t="str">
            <v>F_000-33-1-04.40-0063</v>
          </cell>
          <cell r="ALO2838" t="str">
            <v>Олонецкий район</v>
          </cell>
        </row>
        <row r="2839">
          <cell r="C2839" t="str">
            <v>I_000-32-5-04.40-0065</v>
          </cell>
          <cell r="ALO2839" t="str">
            <v>Калевальский район</v>
          </cell>
        </row>
        <row r="2840">
          <cell r="C2840" t="str">
            <v>I_000-32-5-04.40-0066</v>
          </cell>
          <cell r="ALO2840" t="str">
            <v>Калевальский район</v>
          </cell>
        </row>
        <row r="2841">
          <cell r="C2841" t="str">
            <v>I_000-33-5-04.40-0059</v>
          </cell>
          <cell r="ALO2841" t="str">
            <v>Калевальский район</v>
          </cell>
        </row>
        <row r="2842">
          <cell r="C2842" t="str">
            <v>I_000-33-5-04.40-0067</v>
          </cell>
          <cell r="ALO2842" t="str">
            <v>Калевальский район</v>
          </cell>
        </row>
        <row r="2843">
          <cell r="C2843" t="str">
            <v>F_000-34-5-07.10-0002</v>
          </cell>
          <cell r="ALO2843" t="str">
            <v>Прионежский район, Сортавальский район, Кемский район</v>
          </cell>
        </row>
        <row r="2844">
          <cell r="C2844" t="str">
            <v>I_000-34-1-07.10-0077</v>
          </cell>
          <cell r="ALO2844" t="str">
            <v>г.Петрозаводск</v>
          </cell>
        </row>
        <row r="2845">
          <cell r="C2845" t="str">
            <v>F_000-34-5-07.10-0003</v>
          </cell>
          <cell r="ALO2845" t="str">
            <v>Прионежский район, Сортавальский район, Кемский район</v>
          </cell>
        </row>
        <row r="2846">
          <cell r="C2846" t="str">
            <v>F_000-34-5-07.10-0004</v>
          </cell>
          <cell r="ALO2846" t="str">
            <v>Прионежский район, Сортавальский район, Кемский район</v>
          </cell>
        </row>
        <row r="2847">
          <cell r="C2847" t="str">
            <v>F_000-34-5-07.10-0006</v>
          </cell>
          <cell r="ALO2847" t="str">
            <v>Прионежский район, Сортавальский район, Кемский район</v>
          </cell>
        </row>
        <row r="2848">
          <cell r="C2848" t="str">
            <v>F_000-34-5-07.10-0025</v>
          </cell>
          <cell r="ALO2848" t="str">
            <v>Прионежский район, Сортавальский район, Кемский район</v>
          </cell>
        </row>
        <row r="2849">
          <cell r="C2849" t="str">
            <v>F_000-34-5-07.10-0051</v>
          </cell>
          <cell r="ALO2849" t="str">
            <v>Прионежский район, Сортавальский район, Кемский район</v>
          </cell>
        </row>
        <row r="2850">
          <cell r="C2850" t="str">
            <v>F_000-34-5-07.10-0055</v>
          </cell>
          <cell r="ALO2850" t="str">
            <v>Прионежский район, Сортавальский район, Кемский район</v>
          </cell>
        </row>
        <row r="2851">
          <cell r="C2851" t="str">
            <v>F_000-34-5-07.10-0061</v>
          </cell>
          <cell r="ALO2851" t="str">
            <v>Прионежский район, Сортавальский район, Кемский район</v>
          </cell>
        </row>
        <row r="2852">
          <cell r="C2852" t="str">
            <v>F_000-34-5-07.10-0068</v>
          </cell>
          <cell r="ALO2852" t="str">
            <v>Прионежский район, Сортавальский район, Кемский район</v>
          </cell>
        </row>
        <row r="2853">
          <cell r="C2853" t="str">
            <v>F_000-34-5-07.10-0069</v>
          </cell>
          <cell r="ALO2853" t="str">
            <v>Прионежский район, Сортавальский район, Кемский район</v>
          </cell>
        </row>
        <row r="2854">
          <cell r="C2854" t="str">
            <v>G_000-34-5-07.10-0070</v>
          </cell>
          <cell r="ALO2854" t="str">
            <v>Прионежский район, Сортавальский район, Кемский район</v>
          </cell>
        </row>
        <row r="2855">
          <cell r="C2855" t="str">
            <v>G_000-34-5-07.10-0071</v>
          </cell>
          <cell r="ALO2855" t="str">
            <v>Прионежский район, Сортавальский район, Кемский район</v>
          </cell>
        </row>
        <row r="2856">
          <cell r="C2856" t="str">
            <v>F_000-34-1-07.30-0004</v>
          </cell>
          <cell r="ALO2856" t="str">
            <v>Прионежский район, Сортавальский район, Кемский район</v>
          </cell>
        </row>
        <row r="2857">
          <cell r="C2857" t="str">
            <v>F_000-34-1-07.30-0005</v>
          </cell>
          <cell r="ALO2857" t="str">
            <v>Прионежский район, Сортавальский район, Кемский район</v>
          </cell>
        </row>
        <row r="2858">
          <cell r="C2858" t="str">
            <v>F_000-34-1-07.30-0006</v>
          </cell>
          <cell r="ALO2858" t="str">
            <v>Прионежский район, Сортавальский район, Кемский район</v>
          </cell>
        </row>
        <row r="2859">
          <cell r="C2859" t="str">
            <v>I_000-33-5-07.30-0004</v>
          </cell>
          <cell r="ALO2859" t="str">
            <v>Петрозаводский городской округ</v>
          </cell>
        </row>
        <row r="2860">
          <cell r="C2860" t="str">
            <v>G_000-34-1-07.30-0016</v>
          </cell>
          <cell r="ALO2860" t="str">
            <v>Прионежский район, Сортавальский район, Кемский район</v>
          </cell>
        </row>
        <row r="2861">
          <cell r="C2861" t="str">
            <v>G_000-34-1-07.30-0017</v>
          </cell>
          <cell r="ALO2861" t="str">
            <v>Прионежский район, Сортавальский район, Кемский район</v>
          </cell>
        </row>
        <row r="2862">
          <cell r="C2862" t="str">
            <v>G_000-34-1-07.30-0018</v>
          </cell>
          <cell r="ALO2862" t="str">
            <v>Прионежский район, Сортавальский район, Кемский район</v>
          </cell>
        </row>
        <row r="2863">
          <cell r="C2863" t="str">
            <v>G_000-34-1-07.30-0019</v>
          </cell>
          <cell r="ALO2863" t="str">
            <v>Прионежский район, Сортавальский район, Кемский район</v>
          </cell>
        </row>
        <row r="2864">
          <cell r="C2864" t="str">
            <v>G_000-34-1-07.30-0020</v>
          </cell>
          <cell r="ALO2864" t="str">
            <v>Прионежский район, Сортавальский район, Кемский район</v>
          </cell>
        </row>
        <row r="2865">
          <cell r="C2865" t="str">
            <v>F_000-34-1-07.30-0007</v>
          </cell>
          <cell r="ALO2865" t="str">
            <v>Прионежский район, Сортавальский район, Кемский район</v>
          </cell>
        </row>
        <row r="2866">
          <cell r="C2866" t="str">
            <v>G_000-33-5-01.41-0044</v>
          </cell>
          <cell r="ALO2866" t="str">
            <v>город Олонец</v>
          </cell>
        </row>
        <row r="2867">
          <cell r="C2867" t="str">
            <v>G_000-31-5-01.41-0045</v>
          </cell>
          <cell r="ALO2867" t="str">
            <v>Лахденпохский район</v>
          </cell>
        </row>
        <row r="2868">
          <cell r="C2868" t="str">
            <v>G_000-33-5-01.41-0046</v>
          </cell>
          <cell r="ALO2868" t="str">
            <v>Прионежский район</v>
          </cell>
        </row>
        <row r="2869">
          <cell r="C2869" t="str">
            <v>G_000-33-5-01.41-0047</v>
          </cell>
          <cell r="ALO2869" t="str">
            <v>Прионежский район</v>
          </cell>
        </row>
        <row r="2870">
          <cell r="C2870" t="str">
            <v>G_000-33-5-01.41-0048</v>
          </cell>
          <cell r="ALO2870" t="str">
            <v>Пудожский район</v>
          </cell>
        </row>
        <row r="2871">
          <cell r="C2871" t="str">
            <v>I_000-33-5-07.30-0001</v>
          </cell>
          <cell r="ALO2871" t="str">
            <v>Петрозаводский городской округ</v>
          </cell>
        </row>
        <row r="2872">
          <cell r="C2872" t="str">
            <v>I_000-33-5-07.30-0002</v>
          </cell>
          <cell r="ALO2872" t="str">
            <v>Петрозаводский городской округ</v>
          </cell>
        </row>
        <row r="2873">
          <cell r="C2873" t="str">
            <v>I_000-34-5-07.20-0001</v>
          </cell>
          <cell r="ALO2873" t="str">
            <v>Петрозаводский городской округ</v>
          </cell>
        </row>
        <row r="2874">
          <cell r="C2874" t="str">
            <v>I_000-34-5-07.20-0002</v>
          </cell>
          <cell r="ALO2874" t="str">
            <v>Петрозаводский городской округ</v>
          </cell>
        </row>
        <row r="2875">
          <cell r="C2875" t="str">
            <v>I_000-34-5-07.20-0003</v>
          </cell>
          <cell r="ALO2875" t="str">
            <v>Петрозаводский городской округ</v>
          </cell>
        </row>
        <row r="2876">
          <cell r="C2876" t="str">
            <v>I_000-34-5-07.20-0004</v>
          </cell>
          <cell r="ALO2876" t="str">
            <v>Петрозаводский городской округ</v>
          </cell>
        </row>
        <row r="2877">
          <cell r="C2877" t="str">
            <v>I_000-34-5-07.20-0005</v>
          </cell>
          <cell r="ALO2877" t="str">
            <v>Петрозаводский городской округ</v>
          </cell>
        </row>
        <row r="2878">
          <cell r="C2878" t="str">
            <v>I_000-34-5-07.20-0006</v>
          </cell>
          <cell r="ALO2878" t="str">
            <v>Петрозаводский городской округ</v>
          </cell>
        </row>
        <row r="2879">
          <cell r="C2879" t="str">
            <v>I_000-34-5-07.20-0007</v>
          </cell>
          <cell r="ALO2879" t="str">
            <v>Петрозаводский городской округ</v>
          </cell>
        </row>
        <row r="2880">
          <cell r="C2880" t="str">
            <v>I_000-34-5-07.20-0008</v>
          </cell>
          <cell r="ALO2880" t="str">
            <v>Петрозаводский городской округ</v>
          </cell>
        </row>
        <row r="2881">
          <cell r="C2881" t="str">
            <v>I_000-34-5-07.20-0009</v>
          </cell>
          <cell r="ALO2881" t="str">
            <v>Петрозаводский городской округ</v>
          </cell>
        </row>
        <row r="2882">
          <cell r="C2882" t="str">
            <v>I_000-34-5-07.10-0072</v>
          </cell>
          <cell r="ALO2882" t="str">
            <v>Петрозаводский городской округ</v>
          </cell>
        </row>
        <row r="2883">
          <cell r="C2883" t="str">
            <v>I_000-32-5-07.10-0006</v>
          </cell>
          <cell r="ALO2883" t="str">
            <v>Петрозаводский городской округ</v>
          </cell>
        </row>
        <row r="2884">
          <cell r="C2884" t="str">
            <v>I_000-32-5-07.10-0001</v>
          </cell>
          <cell r="ALO2884" t="str">
            <v>Петрозаводский городской округ</v>
          </cell>
        </row>
        <row r="2885">
          <cell r="C2885" t="str">
            <v>I_000-33-5-07.10-0004</v>
          </cell>
          <cell r="ALO2885" t="str">
            <v>Петрозаводский городской округ</v>
          </cell>
        </row>
        <row r="2886">
          <cell r="C2886" t="str">
            <v>I_000-34-5-07.10-0073</v>
          </cell>
          <cell r="ALO2886" t="str">
            <v>Петрозаводский городской округ</v>
          </cell>
        </row>
        <row r="2887">
          <cell r="C2887" t="str">
            <v>I_000-32-5-07.10-0003</v>
          </cell>
          <cell r="ALO2887" t="str">
            <v>Петрозаводский городской округ</v>
          </cell>
        </row>
        <row r="2888">
          <cell r="C2888" t="str">
            <v>I_000-32-5-07.10-0007</v>
          </cell>
          <cell r="ALO2888" t="str">
            <v>Петрозаводский городской округ</v>
          </cell>
        </row>
        <row r="2889">
          <cell r="C2889" t="str">
            <v>I_000-31-5-07.10-0001</v>
          </cell>
          <cell r="ALO2889" t="str">
            <v>Петрозаводский городской округ</v>
          </cell>
        </row>
        <row r="2890">
          <cell r="C2890" t="str">
            <v>I_000-31-5-07.10-0002</v>
          </cell>
          <cell r="ALO2890" t="str">
            <v>Петрозаводский городской округ</v>
          </cell>
        </row>
        <row r="2891">
          <cell r="C2891" t="str">
            <v>I_000-32-5-07.10-0004</v>
          </cell>
          <cell r="ALO2891" t="str">
            <v>Петрозаводский городской округ</v>
          </cell>
        </row>
        <row r="2892">
          <cell r="C2892" t="str">
            <v>I_000-33-5-07.10-0001</v>
          </cell>
          <cell r="ALO2892" t="str">
            <v>Петрозаводский городской округ</v>
          </cell>
        </row>
        <row r="2893">
          <cell r="C2893" t="str">
            <v>I_000-33-5-07.10-0002</v>
          </cell>
          <cell r="ALO2893" t="str">
            <v>Петрозаводский городской округ</v>
          </cell>
        </row>
        <row r="2894">
          <cell r="C2894" t="str">
            <v>I_000-33-5-07.10-0003</v>
          </cell>
          <cell r="ALO2894" t="str">
            <v>Петрозаводский городской округ</v>
          </cell>
        </row>
        <row r="2895">
          <cell r="C2895" t="str">
            <v>I_000-32-5-07.10-0005</v>
          </cell>
          <cell r="ALO2895" t="str">
            <v>Петрозаводский городской округ</v>
          </cell>
        </row>
        <row r="2896">
          <cell r="C2896" t="str">
            <v>I_000-32-5-07.10-0008</v>
          </cell>
          <cell r="ALO2896" t="str">
            <v>Петрозаводский городской округ</v>
          </cell>
        </row>
        <row r="2897">
          <cell r="C2897" t="str">
            <v>I_000-34-5-07.30-0001</v>
          </cell>
          <cell r="ALO2897" t="str">
            <v>Петрозаводский городской округ</v>
          </cell>
        </row>
        <row r="2898">
          <cell r="C2898" t="str">
            <v>I_000-34-5-07.30-0002</v>
          </cell>
          <cell r="ALO2898" t="str">
            <v>Петрозаводский городской округ</v>
          </cell>
        </row>
        <row r="2899">
          <cell r="C2899" t="str">
            <v>I_000-34-5-07.30-0003</v>
          </cell>
          <cell r="ALO2899" t="str">
            <v>Петрозаводский городской округ</v>
          </cell>
        </row>
        <row r="2900">
          <cell r="C2900" t="str">
            <v>I_000-32-5-07.30-0001</v>
          </cell>
          <cell r="ALO2900" t="str">
            <v>Сегежский район</v>
          </cell>
        </row>
        <row r="2901">
          <cell r="C2901" t="str">
            <v>I_000-32-5-07.30-0002</v>
          </cell>
          <cell r="ALO2901" t="str">
            <v>Петрозаводский городской округ</v>
          </cell>
        </row>
        <row r="2902">
          <cell r="C2902" t="str">
            <v>I_000-31-5-07.30-0001</v>
          </cell>
          <cell r="ALO2902" t="str">
            <v>Петрозаводский городской округ</v>
          </cell>
        </row>
        <row r="2903">
          <cell r="C2903" t="str">
            <v>I_000-32-5-07.30-0004</v>
          </cell>
          <cell r="ALO2903" t="str">
            <v>Петрозаводский городской округ</v>
          </cell>
        </row>
        <row r="2904">
          <cell r="C2904" t="str">
            <v>I_000-32-5-07.30-0005</v>
          </cell>
          <cell r="ALO2904" t="str">
            <v>Петрозаводский городской округ</v>
          </cell>
        </row>
        <row r="2905">
          <cell r="C2905" t="str">
            <v>I_000-33-5-07.30-0003</v>
          </cell>
          <cell r="ALO2905" t="str">
            <v>Петрозаводский городской округ</v>
          </cell>
        </row>
        <row r="2906">
          <cell r="C2906" t="str">
            <v>I_000-34-5-07.10-0074</v>
          </cell>
          <cell r="ALO2906" t="str">
            <v>Петрозаводский городской округ</v>
          </cell>
        </row>
        <row r="2907">
          <cell r="C2907" t="str">
            <v>I_000-34-5-07.20-0011</v>
          </cell>
          <cell r="ALO2907" t="str">
            <v>Петрозаводский городской округ</v>
          </cell>
        </row>
        <row r="2908">
          <cell r="C2908" t="str">
            <v>I_000-34-5-07.20-0010</v>
          </cell>
          <cell r="ALO2908" t="str">
            <v>Петрозаводский городской округ</v>
          </cell>
        </row>
        <row r="2909">
          <cell r="C2909" t="str">
            <v>I_000-34-5-07.20-0012</v>
          </cell>
          <cell r="ALO2909" t="str">
            <v>Петрозаводский городской округ</v>
          </cell>
        </row>
        <row r="2910">
          <cell r="C2910" t="str">
            <v>I_000-33-5-07.20-0001</v>
          </cell>
          <cell r="ALO2910" t="str">
            <v>Петрозаводский городской округ</v>
          </cell>
        </row>
        <row r="2911">
          <cell r="C2911" t="str">
            <v>I_000-31-5-07.20-0001</v>
          </cell>
          <cell r="ALO2911" t="str">
            <v>Сортавальский район</v>
          </cell>
        </row>
        <row r="2912">
          <cell r="C2912" t="str">
            <v>I_000-32-5-07.20-0001</v>
          </cell>
          <cell r="ALO2912" t="str">
            <v>Кемский район</v>
          </cell>
        </row>
        <row r="2913">
          <cell r="C2913" t="str">
            <v>G_000-34-1-07.30-0008</v>
          </cell>
          <cell r="ALO2913" t="str">
            <v>Петрозаводский городской округ</v>
          </cell>
        </row>
        <row r="2914">
          <cell r="C2914" t="str">
            <v>G_000-34-1-07.30-0009</v>
          </cell>
          <cell r="ALO2914" t="str">
            <v>Петрозаводский городской округ</v>
          </cell>
        </row>
        <row r="2915">
          <cell r="C2915" t="str">
            <v>G_000-34-1-07.30-0011</v>
          </cell>
          <cell r="ALO2915" t="str">
            <v>Петрозаводский городской округ</v>
          </cell>
        </row>
        <row r="2916">
          <cell r="C2916" t="str">
            <v>G_000-34-1-07.30-0012</v>
          </cell>
          <cell r="ALO2916" t="str">
            <v>Петрозаводский городской округ</v>
          </cell>
        </row>
        <row r="2917">
          <cell r="C2917" t="str">
            <v>G_000-34-1-07.30-0013</v>
          </cell>
          <cell r="ALO2917" t="str">
            <v>Петрозаводский городской округ</v>
          </cell>
        </row>
        <row r="2918">
          <cell r="C2918" t="str">
            <v>G_000-34-1-07.30-0014</v>
          </cell>
          <cell r="ALO2918" t="str">
            <v>Петрозаводский городской округ</v>
          </cell>
        </row>
        <row r="2919">
          <cell r="C2919" t="str">
            <v>F_000-34-1-07.10-0001</v>
          </cell>
          <cell r="ALO2919" t="str">
            <v>Петрозаводский городской округ</v>
          </cell>
        </row>
        <row r="2920">
          <cell r="C2920" t="str">
            <v>F_000-34-1-07.20-0002</v>
          </cell>
          <cell r="ALO2920" t="str">
            <v>Петрозаводский городской округ</v>
          </cell>
        </row>
        <row r="2921">
          <cell r="C2921" t="str">
            <v xml:space="preserve">I_000-34-5-01.32-0001 </v>
          </cell>
          <cell r="ALO2921" t="str">
            <v>Прионежский район</v>
          </cell>
        </row>
        <row r="2922">
          <cell r="C2922" t="str">
            <v xml:space="preserve">I_000-34-5-01.41-0001 </v>
          </cell>
          <cell r="ALO2922" t="str">
            <v>Пряженский район</v>
          </cell>
        </row>
        <row r="2923">
          <cell r="C2923" t="str">
            <v>I_000-34-5-03.31-0001</v>
          </cell>
          <cell r="ALO2923" t="str">
            <v>Пряженский район</v>
          </cell>
        </row>
        <row r="2924">
          <cell r="C2924" t="str">
            <v>I_000-34-5-01.32-0002</v>
          </cell>
          <cell r="ALO2924" t="str">
            <v>Пряженский район</v>
          </cell>
        </row>
        <row r="2925">
          <cell r="C2925" t="str">
            <v>I_000-31-5-01.41-0046</v>
          </cell>
          <cell r="ALO2925" t="str">
            <v>Сортвальский район</v>
          </cell>
        </row>
        <row r="2926">
          <cell r="C2926" t="str">
            <v>I_000-33-5-01.33-0020</v>
          </cell>
          <cell r="ALO2926" t="str">
            <v>Кондопожский район</v>
          </cell>
        </row>
        <row r="2927">
          <cell r="C2927" t="str">
            <v>I_000-34-5-07.20-0013</v>
          </cell>
          <cell r="ALO2927" t="str">
            <v>Петрозаводский городской округ</v>
          </cell>
        </row>
        <row r="2928">
          <cell r="C2928" t="str">
            <v>I_000-34-1-07.10-0076</v>
          </cell>
          <cell r="ALO2928" t="str">
            <v>о.Валаам</v>
          </cell>
        </row>
        <row r="2929">
          <cell r="C2929" t="str">
            <v>I_000-31-1-07.30-0002</v>
          </cell>
          <cell r="ALO2929" t="str">
            <v>г.Сортавала</v>
          </cell>
        </row>
        <row r="2930">
          <cell r="C2930" t="str">
            <v>I_000-33-1-07.30-2841</v>
          </cell>
          <cell r="ALO2930" t="str">
            <v>г.Петрозаводск</v>
          </cell>
        </row>
        <row r="2931">
          <cell r="C2931" t="str">
            <v>I_000-32-1-07.30-0006</v>
          </cell>
          <cell r="ALO2931" t="str">
            <v>г.Кемь</v>
          </cell>
        </row>
        <row r="2932">
          <cell r="C2932" t="str">
            <v>I_000-32-1-02.32-0001</v>
          </cell>
          <cell r="ALO2932" t="str">
            <v>Беломорский район</v>
          </cell>
        </row>
        <row r="2933">
          <cell r="C2933" t="str">
            <v>I_000-33-1-07.30-2835</v>
          </cell>
          <cell r="ALO2933" t="str">
            <v>г.Петрозаводск</v>
          </cell>
        </row>
        <row r="2934">
          <cell r="C2934" t="str">
            <v>I_000-33-1-07.30-2836</v>
          </cell>
          <cell r="ALO2934" t="str">
            <v>г.Петрозаводск</v>
          </cell>
        </row>
        <row r="2935">
          <cell r="C2935" t="str">
            <v>I_000-33-1-07.30-2837</v>
          </cell>
          <cell r="ALO2935" t="str">
            <v>г.Петрозаводск</v>
          </cell>
        </row>
        <row r="2936">
          <cell r="C2936" t="str">
            <v>I_000-33-1-07.30-2838</v>
          </cell>
          <cell r="ALO2936" t="str">
            <v>г.Петрозаводск</v>
          </cell>
        </row>
        <row r="2937">
          <cell r="C2937" t="str">
            <v>I_000-33-1-07.30-2839</v>
          </cell>
          <cell r="ALO2937" t="str">
            <v>г.Петрозаводск</v>
          </cell>
        </row>
        <row r="2938">
          <cell r="C2938" t="str">
            <v>I_000-34-1-07.30-0022</v>
          </cell>
          <cell r="ALO2938" t="str">
            <v>г.Петрозаводск</v>
          </cell>
        </row>
        <row r="2939">
          <cell r="C2939" t="str">
            <v>I_000-33-1-07.30-2840</v>
          </cell>
          <cell r="ALO2939" t="str">
            <v>г.Петрозаводск</v>
          </cell>
        </row>
        <row r="2940">
          <cell r="C2940" t="str">
            <v>I_000-33-1-07.30-2847</v>
          </cell>
          <cell r="ALO2940" t="str">
            <v>г.Петрозаводск</v>
          </cell>
        </row>
        <row r="2941">
          <cell r="C2941" t="str">
            <v>I_000-33-1-07.30-2848</v>
          </cell>
          <cell r="ALO2941" t="str">
            <v>г.Петрозаводск</v>
          </cell>
        </row>
        <row r="2942">
          <cell r="C2942" t="str">
            <v>I_000-31-1-07.30-0003</v>
          </cell>
          <cell r="ALO2942" t="str">
            <v>Сортавальский район</v>
          </cell>
        </row>
        <row r="2943">
          <cell r="C2943" t="str">
            <v>I_000-32-1-07.30-0007</v>
          </cell>
          <cell r="ALO2943" t="str">
            <v>г.Кемь</v>
          </cell>
        </row>
        <row r="2944">
          <cell r="C2944" t="str">
            <v>I_000-32-1-07.30-0008</v>
          </cell>
          <cell r="ALO2944" t="str">
            <v>г.Кемь</v>
          </cell>
        </row>
        <row r="2945">
          <cell r="C2945" t="str">
            <v>I_000-31-1-07.30-0004</v>
          </cell>
          <cell r="ALO2945" t="str">
            <v>г.Сортавала</v>
          </cell>
        </row>
        <row r="2946">
          <cell r="C2946" t="str">
            <v>I_000-33-1-07.30-2846</v>
          </cell>
          <cell r="ALO2946" t="str">
            <v>г.Петрозаводск</v>
          </cell>
        </row>
        <row r="2947">
          <cell r="C2947" t="str">
            <v>I_000-32-1-07.30-0001</v>
          </cell>
          <cell r="ALO2947" t="str">
            <v>г.Кемь</v>
          </cell>
        </row>
        <row r="2948">
          <cell r="C2948" t="str">
            <v>I_000-34-1-07.10-0075</v>
          </cell>
          <cell r="ALO2948" t="str">
            <v>г.Петрозаводск</v>
          </cell>
        </row>
        <row r="2949">
          <cell r="C2949" t="str">
            <v>I_000-34-1-07.30-0021</v>
          </cell>
          <cell r="ALO2949" t="str">
            <v>г.Петрозаводск</v>
          </cell>
        </row>
        <row r="2950">
          <cell r="C2950" t="str">
            <v>I_000-31-1-07.30-0005</v>
          </cell>
          <cell r="ALO2950" t="str">
            <v>Питкярантский район</v>
          </cell>
        </row>
        <row r="2951">
          <cell r="C2951" t="str">
            <v>I_000-31-1-07.30-0006</v>
          </cell>
          <cell r="ALO2951" t="str">
            <v>Лахденпохский район</v>
          </cell>
        </row>
        <row r="2952">
          <cell r="C2952" t="str">
            <v>I_000-31-1-07.30-0008</v>
          </cell>
          <cell r="ALO2952" t="str">
            <v>Сортавальский район</v>
          </cell>
        </row>
        <row r="2953">
          <cell r="C2953" t="str">
            <v>I_000-31-1-07.30-0114</v>
          </cell>
          <cell r="ALO2953" t="str">
            <v>Питкярантский район</v>
          </cell>
        </row>
        <row r="2954">
          <cell r="C2954" t="str">
            <v>I_000-34-1-07.30-0010</v>
          </cell>
          <cell r="ALO2954" t="str">
            <v>г.Петрозаводск</v>
          </cell>
        </row>
        <row r="2955">
          <cell r="C2955" t="str">
            <v>I_000-34-1-07.10-0007</v>
          </cell>
          <cell r="ALO2955" t="str">
            <v>г.Петрозаводск</v>
          </cell>
        </row>
        <row r="2956">
          <cell r="C2956" t="str">
            <v>G_000-34-1-07.30-0015</v>
          </cell>
          <cell r="ALO2956" t="str">
            <v>г.Петрозаводск</v>
          </cell>
        </row>
        <row r="2957">
          <cell r="C2957" t="str">
            <v>I_000-31-1-07.30-0117</v>
          </cell>
          <cell r="ALO2957" t="str">
            <v>г.Сортавала</v>
          </cell>
        </row>
        <row r="2958">
          <cell r="C2958" t="str">
            <v>I_000-33-1-07.10-0002</v>
          </cell>
          <cell r="ALO2958" t="str">
            <v>г.Петрозаводск</v>
          </cell>
        </row>
        <row r="2959">
          <cell r="C2959" t="str">
            <v>I_000-33-1-07.10-0001</v>
          </cell>
          <cell r="ALO2959" t="str">
            <v>г.Петрозаводск</v>
          </cell>
        </row>
        <row r="2960">
          <cell r="C2960" t="str">
            <v>I_000-31-1-07.30-0118</v>
          </cell>
          <cell r="ALO2960" t="str">
            <v>г.Сортавала</v>
          </cell>
        </row>
        <row r="2961">
          <cell r="C2961" t="str">
            <v>I_000-32-1-07.10-0001</v>
          </cell>
          <cell r="ALO2961" t="str">
            <v>г.Кемь</v>
          </cell>
        </row>
        <row r="2962">
          <cell r="C2962" t="str">
            <v>I_000-34-5-07.30-0017</v>
          </cell>
          <cell r="ALO2962" t="str">
            <v>г.Петрозаводск</v>
          </cell>
        </row>
        <row r="2963">
          <cell r="C2963" t="str">
            <v>I_000-31-1-07.30-0115</v>
          </cell>
          <cell r="ALO2963" t="str">
            <v>г.Сортавала</v>
          </cell>
        </row>
        <row r="2964">
          <cell r="C2964" t="str">
            <v>I_000-31-1-07.30-0116</v>
          </cell>
          <cell r="ALO2964" t="str">
            <v>г.Сортавала</v>
          </cell>
        </row>
        <row r="2965">
          <cell r="C2965" t="str">
            <v>I_000-31-1-07.10-0002</v>
          </cell>
          <cell r="ALO2965" t="str">
            <v>г.Петрозаводск</v>
          </cell>
        </row>
        <row r="2966">
          <cell r="C2966" t="str">
            <v>I_000-31-1-07.10-0001</v>
          </cell>
          <cell r="ALO2966" t="str">
            <v>г.Сортавала</v>
          </cell>
        </row>
        <row r="2967">
          <cell r="C2967" t="str">
            <v>I_000-31-1-07.30-0120</v>
          </cell>
          <cell r="ALO2967" t="str">
            <v>г.Сортавала</v>
          </cell>
        </row>
        <row r="2968">
          <cell r="C2968" t="str">
            <v>I_000-31-1-07.30-0119</v>
          </cell>
          <cell r="ALO2968" t="str">
            <v>г.Сортавала</v>
          </cell>
        </row>
        <row r="2969">
          <cell r="C2969" t="str">
            <v>I_000-34-1-07.30-0023</v>
          </cell>
          <cell r="ALO2969" t="str">
            <v>г.Кемь</v>
          </cell>
        </row>
        <row r="2970">
          <cell r="C2970" t="str">
            <v>I_000-31-1-07.30-0121</v>
          </cell>
          <cell r="ALO2970" t="str">
            <v>г.Сортавала</v>
          </cell>
        </row>
        <row r="2971">
          <cell r="C2971" t="str">
            <v>I_000-33-1-07.10-0003</v>
          </cell>
          <cell r="ALO2971" t="str">
            <v>г.Петрозаводск</v>
          </cell>
        </row>
        <row r="2972">
          <cell r="C2972" t="str">
            <v>I_000-31-1-07.30-0123</v>
          </cell>
          <cell r="ALO2972" t="str">
            <v>г.Сортавала</v>
          </cell>
        </row>
        <row r="2973">
          <cell r="C2973" t="str">
            <v>I_000-31-1-07.30-0124</v>
          </cell>
          <cell r="ALO2973" t="str">
            <v>г.Сортавала</v>
          </cell>
        </row>
        <row r="2974">
          <cell r="C2974" t="str">
            <v>I_000-32-1-07.10-0002</v>
          </cell>
          <cell r="ALO2974" t="str">
            <v>г.Кемь</v>
          </cell>
        </row>
        <row r="2975">
          <cell r="C2975" t="str">
            <v>I_000-34-1-07.30-0024</v>
          </cell>
          <cell r="ALO2975" t="str">
            <v>г.Петрозаводск</v>
          </cell>
        </row>
        <row r="2976">
          <cell r="C2976" t="str">
            <v>I_000-31-1-07.20-0001</v>
          </cell>
          <cell r="ALO2976" t="str">
            <v>г.Сортавала</v>
          </cell>
        </row>
        <row r="2977">
          <cell r="C2977" t="str">
            <v>I_000-34-1-07.30-0025</v>
          </cell>
          <cell r="ALO2977" t="str">
            <v>г.Петрозаводск</v>
          </cell>
        </row>
        <row r="2978">
          <cell r="C2978" t="str">
            <v>I_000-34-1-07.20-0003</v>
          </cell>
          <cell r="ALO2978" t="str">
            <v>г.Петрозаводск</v>
          </cell>
        </row>
        <row r="2979">
          <cell r="C2979" t="str">
            <v>I_000-32-1-03.31-0077</v>
          </cell>
          <cell r="ALO2979" t="str">
            <v>Лоухский район</v>
          </cell>
        </row>
        <row r="2980">
          <cell r="C2980" t="str">
            <v>I_000-32-1-06.70-0110</v>
          </cell>
          <cell r="ALO2980" t="str">
            <v>Лоухский район</v>
          </cell>
        </row>
        <row r="2981">
          <cell r="C2981" t="str">
            <v>I_000-31-1-06.20-0001</v>
          </cell>
          <cell r="ALO2981" t="str">
            <v>Сортавальский район</v>
          </cell>
        </row>
        <row r="2982">
          <cell r="C2982" t="str">
            <v>I_000-33-2-06.10-0001</v>
          </cell>
          <cell r="ALO2982" t="str">
            <v>Пряжинский район</v>
          </cell>
        </row>
        <row r="2983">
          <cell r="C2983" t="str">
            <v>I_000-33-2-06.10-0002</v>
          </cell>
          <cell r="ALO2983" t="str">
            <v>Пудожский район</v>
          </cell>
        </row>
        <row r="2984">
          <cell r="C2984" t="str">
            <v>I_000-33-2-06.10-0003</v>
          </cell>
          <cell r="ALO2984" t="str">
            <v>Пряжинский район</v>
          </cell>
        </row>
        <row r="2985">
          <cell r="C2985" t="str">
            <v>I_000-33-2-06.10-0004</v>
          </cell>
          <cell r="ALO2985" t="str">
            <v>Олонецкий район</v>
          </cell>
        </row>
        <row r="2986">
          <cell r="C2986" t="str">
            <v>I_000-33-2-06.10-0005</v>
          </cell>
          <cell r="ALO2986" t="str">
            <v>Пряжинский район</v>
          </cell>
        </row>
        <row r="2987">
          <cell r="C2987" t="str">
            <v>I_000-32-2-06.10-0001</v>
          </cell>
          <cell r="ALO2987" t="str">
            <v>Беломорский район</v>
          </cell>
        </row>
        <row r="2988">
          <cell r="C2988" t="str">
            <v>I_000-32-2-06.10-0002</v>
          </cell>
          <cell r="ALO2988" t="str">
            <v>Ледмозерский район</v>
          </cell>
        </row>
        <row r="2989">
          <cell r="C2989" t="str">
            <v>I_000-32-2-06.10-0003</v>
          </cell>
          <cell r="ALO2989" t="str">
            <v>Лоухский район</v>
          </cell>
        </row>
        <row r="2990">
          <cell r="C2990" t="str">
            <v>I_000-32-2-06.10-0004</v>
          </cell>
          <cell r="ALO2990" t="str">
            <v>Беломорский район</v>
          </cell>
        </row>
        <row r="2991">
          <cell r="C2991" t="str">
            <v>I_000-32-2-06.10-0005</v>
          </cell>
          <cell r="ALO2991" t="str">
            <v>Беломорский район</v>
          </cell>
        </row>
        <row r="2992">
          <cell r="C2992" t="str">
            <v>G_100000003</v>
          </cell>
          <cell r="ALO2992">
            <v>0</v>
          </cell>
        </row>
        <row r="2993">
          <cell r="C2993">
            <v>0</v>
          </cell>
          <cell r="ALO2993">
            <v>0</v>
          </cell>
        </row>
        <row r="2994">
          <cell r="C2994">
            <v>0</v>
          </cell>
          <cell r="ALO2994">
            <v>0</v>
          </cell>
        </row>
        <row r="2995">
          <cell r="C2995">
            <v>0</v>
          </cell>
          <cell r="ALO2995">
            <v>0</v>
          </cell>
        </row>
        <row r="2996">
          <cell r="C2996">
            <v>0</v>
          </cell>
          <cell r="ALO2996">
            <v>0</v>
          </cell>
        </row>
        <row r="2997">
          <cell r="C2997">
            <v>0</v>
          </cell>
          <cell r="ALO2997">
            <v>0</v>
          </cell>
        </row>
        <row r="2998">
          <cell r="C2998">
            <v>0</v>
          </cell>
          <cell r="ALO2998">
            <v>0</v>
          </cell>
        </row>
        <row r="2999">
          <cell r="C2999">
            <v>0</v>
          </cell>
          <cell r="ALO2999">
            <v>0</v>
          </cell>
        </row>
        <row r="3000">
          <cell r="C3000">
            <v>0</v>
          </cell>
          <cell r="ALO3000">
            <v>0</v>
          </cell>
        </row>
        <row r="3001">
          <cell r="C3001">
            <v>0</v>
          </cell>
          <cell r="ALO3001">
            <v>0</v>
          </cell>
        </row>
        <row r="3002">
          <cell r="C3002">
            <v>0</v>
          </cell>
          <cell r="ALO3002">
            <v>0</v>
          </cell>
        </row>
        <row r="3003">
          <cell r="C3003">
            <v>0</v>
          </cell>
          <cell r="ALO3003">
            <v>0</v>
          </cell>
        </row>
        <row r="3004">
          <cell r="C3004">
            <v>0</v>
          </cell>
          <cell r="ALO3004">
            <v>0</v>
          </cell>
        </row>
        <row r="3005">
          <cell r="C3005">
            <v>0</v>
          </cell>
          <cell r="ALO3005">
            <v>0</v>
          </cell>
        </row>
        <row r="3006">
          <cell r="C3006">
            <v>0</v>
          </cell>
          <cell r="ALO3006">
            <v>0</v>
          </cell>
        </row>
        <row r="3007">
          <cell r="C3007">
            <v>0</v>
          </cell>
          <cell r="ALO3007">
            <v>0</v>
          </cell>
        </row>
        <row r="3008">
          <cell r="C3008" t="str">
            <v>Г</v>
          </cell>
          <cell r="ALO3008">
            <v>0</v>
          </cell>
        </row>
        <row r="3009">
          <cell r="C3009" t="str">
            <v>Г</v>
          </cell>
          <cell r="ALO3009">
            <v>0</v>
          </cell>
        </row>
        <row r="3010">
          <cell r="C3010" t="str">
            <v>Г</v>
          </cell>
          <cell r="ALO3010">
            <v>0</v>
          </cell>
        </row>
        <row r="3011">
          <cell r="C3011" t="str">
            <v>Г</v>
          </cell>
          <cell r="ALO3011">
            <v>0</v>
          </cell>
        </row>
        <row r="3012">
          <cell r="C3012" t="str">
            <v>G_001-43-1-01.41-0001</v>
          </cell>
          <cell r="ALO3012" t="str">
            <v>г. Мурманск, Кольский район, Ковдорский район, Кандалакшский район, Терский район, Ловозерский район, Печенгский район</v>
          </cell>
        </row>
        <row r="3013">
          <cell r="C3013" t="str">
            <v>G_001-43-2-01.41-0001</v>
          </cell>
          <cell r="ALO3013" t="str">
            <v>г. Мурманск, Кольский район, Ковдорский район, Кандалакшский район, Терский район, Ловозерский район, Печенгский район</v>
          </cell>
        </row>
        <row r="3014">
          <cell r="C3014">
            <v>0</v>
          </cell>
          <cell r="ALO3014">
            <v>0</v>
          </cell>
        </row>
        <row r="3015">
          <cell r="C3015" t="str">
            <v>Г</v>
          </cell>
          <cell r="ALO3015">
            <v>0</v>
          </cell>
        </row>
        <row r="3016">
          <cell r="C3016" t="str">
            <v>F_002-43-1-01.21-0001</v>
          </cell>
          <cell r="ALO3016" t="str">
            <v>г. Мурманск, Кольский район, Ковдорский район, Кандалакшский район, Терский район, Ловозерский район, Печенгский район</v>
          </cell>
        </row>
        <row r="3017">
          <cell r="C3017" t="str">
            <v>G_002-43-2-01.21-0001</v>
          </cell>
          <cell r="ALO3017" t="str">
            <v>г. Мурманск, Кольский район, Ковдорский район, Кандалакшский район, Терский район, Ловозерский район, Печенгский район</v>
          </cell>
        </row>
        <row r="3018">
          <cell r="C3018">
            <v>0</v>
          </cell>
          <cell r="ALO3018">
            <v>0</v>
          </cell>
        </row>
        <row r="3019">
          <cell r="C3019">
            <v>0</v>
          </cell>
          <cell r="ALO3019">
            <v>0</v>
          </cell>
        </row>
        <row r="3020">
          <cell r="C3020">
            <v>0</v>
          </cell>
          <cell r="ALO3020">
            <v>0</v>
          </cell>
        </row>
        <row r="3021">
          <cell r="C3021">
            <v>0</v>
          </cell>
          <cell r="ALO3021">
            <v>0</v>
          </cell>
        </row>
        <row r="3022">
          <cell r="C3022">
            <v>0</v>
          </cell>
          <cell r="ALO3022">
            <v>0</v>
          </cell>
        </row>
        <row r="3023">
          <cell r="C3023">
            <v>0</v>
          </cell>
          <cell r="ALO3023">
            <v>0</v>
          </cell>
        </row>
        <row r="3024">
          <cell r="C3024">
            <v>0</v>
          </cell>
          <cell r="ALO3024">
            <v>0</v>
          </cell>
        </row>
        <row r="3025">
          <cell r="C3025">
            <v>0</v>
          </cell>
          <cell r="ALO3025">
            <v>0</v>
          </cell>
        </row>
        <row r="3026">
          <cell r="C3026">
            <v>0</v>
          </cell>
          <cell r="ALO3026">
            <v>0</v>
          </cell>
        </row>
        <row r="3027">
          <cell r="C3027">
            <v>0</v>
          </cell>
          <cell r="ALO3027">
            <v>0</v>
          </cell>
        </row>
        <row r="3028">
          <cell r="C3028">
            <v>0</v>
          </cell>
          <cell r="ALO3028">
            <v>0</v>
          </cell>
        </row>
        <row r="3029">
          <cell r="C3029">
            <v>0</v>
          </cell>
          <cell r="ALO3029">
            <v>0</v>
          </cell>
        </row>
        <row r="3030">
          <cell r="C3030">
            <v>0</v>
          </cell>
          <cell r="ALO3030">
            <v>0</v>
          </cell>
        </row>
        <row r="3031">
          <cell r="C3031">
            <v>0</v>
          </cell>
          <cell r="ALO3031">
            <v>0</v>
          </cell>
        </row>
        <row r="3032">
          <cell r="C3032">
            <v>0</v>
          </cell>
          <cell r="ALO3032">
            <v>0</v>
          </cell>
        </row>
        <row r="3033">
          <cell r="C3033">
            <v>0</v>
          </cell>
          <cell r="ALO3033">
            <v>0</v>
          </cell>
        </row>
        <row r="3034">
          <cell r="C3034">
            <v>0</v>
          </cell>
          <cell r="ALO3034">
            <v>0</v>
          </cell>
        </row>
        <row r="3035">
          <cell r="C3035">
            <v>0</v>
          </cell>
          <cell r="ALO3035">
            <v>0</v>
          </cell>
        </row>
        <row r="3036">
          <cell r="C3036">
            <v>0</v>
          </cell>
          <cell r="ALO3036">
            <v>0</v>
          </cell>
        </row>
        <row r="3037">
          <cell r="C3037">
            <v>0</v>
          </cell>
          <cell r="ALO3037">
            <v>0</v>
          </cell>
        </row>
        <row r="3038">
          <cell r="C3038">
            <v>0</v>
          </cell>
          <cell r="ALO3038">
            <v>0</v>
          </cell>
        </row>
        <row r="3039">
          <cell r="C3039">
            <v>0</v>
          </cell>
          <cell r="ALO3039">
            <v>0</v>
          </cell>
        </row>
        <row r="3040">
          <cell r="C3040">
            <v>0</v>
          </cell>
          <cell r="ALO3040">
            <v>0</v>
          </cell>
        </row>
        <row r="3041">
          <cell r="C3041">
            <v>0</v>
          </cell>
          <cell r="ALO3041">
            <v>0</v>
          </cell>
        </row>
        <row r="3042">
          <cell r="C3042">
            <v>0</v>
          </cell>
          <cell r="ALO3042">
            <v>0</v>
          </cell>
        </row>
        <row r="3043">
          <cell r="C3043">
            <v>0</v>
          </cell>
          <cell r="ALO3043">
            <v>0</v>
          </cell>
        </row>
        <row r="3044">
          <cell r="C3044">
            <v>0</v>
          </cell>
          <cell r="ALO3044">
            <v>0</v>
          </cell>
        </row>
        <row r="3045">
          <cell r="C3045">
            <v>0</v>
          </cell>
          <cell r="ALO3045">
            <v>0</v>
          </cell>
        </row>
        <row r="3046">
          <cell r="C3046">
            <v>0</v>
          </cell>
          <cell r="ALO3046">
            <v>0</v>
          </cell>
        </row>
        <row r="3047">
          <cell r="C3047">
            <v>0</v>
          </cell>
          <cell r="ALO3047">
            <v>0</v>
          </cell>
        </row>
        <row r="3048">
          <cell r="C3048">
            <v>0</v>
          </cell>
          <cell r="ALO3048">
            <v>0</v>
          </cell>
        </row>
        <row r="3049">
          <cell r="C3049" t="str">
            <v>Г</v>
          </cell>
          <cell r="ALO3049">
            <v>0</v>
          </cell>
        </row>
        <row r="3050">
          <cell r="C3050" t="str">
            <v>G_000-41-2-01.33-0882</v>
          </cell>
          <cell r="ALO3050" t="str">
            <v>Кольский район, н.п. Междуречье</v>
          </cell>
        </row>
        <row r="3051">
          <cell r="C3051" t="str">
            <v>G_000-42-2-03.31-0895</v>
          </cell>
          <cell r="ALO3051" t="str">
            <v>г. Мончегорск</v>
          </cell>
        </row>
        <row r="3052">
          <cell r="C3052" t="str">
            <v>F_000-41-2-01.33-0830</v>
          </cell>
          <cell r="ALO3052" t="str">
            <v>Кольский район, ж/д ст. Лопарская</v>
          </cell>
        </row>
        <row r="3053">
          <cell r="C3053" t="str">
            <v>F_000-41-2-02.32-0847</v>
          </cell>
          <cell r="ALO3053" t="str">
            <v>г. Мурманск</v>
          </cell>
        </row>
        <row r="3054">
          <cell r="C3054" t="str">
            <v>F_000-41-2-03.12-0761</v>
          </cell>
          <cell r="ALO3054" t="str">
            <v>г. Мурманск</v>
          </cell>
        </row>
        <row r="3055">
          <cell r="C3055" t="str">
            <v>I_000-41-2-01.33-0897</v>
          </cell>
          <cell r="ALO3055" t="str">
            <v>г.п. Кола Кольского района</v>
          </cell>
        </row>
        <row r="3056">
          <cell r="C3056" t="str">
            <v>I_000-41-2-01.33-0898</v>
          </cell>
          <cell r="ALO3056" t="str">
            <v>г. Кола</v>
          </cell>
        </row>
        <row r="3057">
          <cell r="C3057" t="str">
            <v>I_000-41-2-02.33-0001</v>
          </cell>
          <cell r="ALO3057" t="str">
            <v>г. Мурманск</v>
          </cell>
        </row>
        <row r="3058">
          <cell r="C3058" t="str">
            <v>I_000-41-2-01.33-1039</v>
          </cell>
          <cell r="ALO3058" t="str">
            <v>Кольский район, ж/д ст. Лопарская</v>
          </cell>
        </row>
        <row r="3059">
          <cell r="C3059" t="str">
            <v>I_002-41-2-01.33-1047</v>
          </cell>
          <cell r="ALO3059" t="str">
            <v>г.п. Кола Кольского района</v>
          </cell>
        </row>
        <row r="3060">
          <cell r="C3060" t="str">
            <v>I_000-41-1-01.33-1026</v>
          </cell>
          <cell r="ALO3060" t="str">
            <v xml:space="preserve"> Кольский район, с. Ура-Губа</v>
          </cell>
        </row>
        <row r="3061">
          <cell r="C3061" t="str">
            <v>I_000-42-2-01.32-0878</v>
          </cell>
          <cell r="ALO3061" t="str">
            <v>г. Полярные Зори</v>
          </cell>
        </row>
        <row r="3062">
          <cell r="C3062" t="str">
            <v>I_000-41-2-01.33-1037</v>
          </cell>
          <cell r="ALO3062" t="str">
            <v>п.г.т.Мурмаши</v>
          </cell>
        </row>
        <row r="3063">
          <cell r="C3063" t="str">
            <v>I_000-41-2-01.11-0734</v>
          </cell>
          <cell r="ALO3063" t="str">
            <v>с.Белокаменка</v>
          </cell>
        </row>
        <row r="3064">
          <cell r="C3064" t="str">
            <v>I_000-41-2-01.21-0001</v>
          </cell>
          <cell r="ALO3064" t="str">
            <v>г. Мурманск</v>
          </cell>
        </row>
        <row r="3065">
          <cell r="C3065">
            <v>0</v>
          </cell>
          <cell r="ALO3065">
            <v>0</v>
          </cell>
        </row>
        <row r="3066">
          <cell r="C3066">
            <v>0</v>
          </cell>
          <cell r="ALO3066">
            <v>0</v>
          </cell>
        </row>
        <row r="3067">
          <cell r="C3067">
            <v>0</v>
          </cell>
          <cell r="ALO3067">
            <v>0</v>
          </cell>
        </row>
        <row r="3068">
          <cell r="C3068">
            <v>0</v>
          </cell>
          <cell r="ALO3068">
            <v>0</v>
          </cell>
        </row>
        <row r="3069">
          <cell r="C3069">
            <v>0</v>
          </cell>
          <cell r="ALO3069">
            <v>0</v>
          </cell>
        </row>
        <row r="3070">
          <cell r="C3070">
            <v>0</v>
          </cell>
          <cell r="ALO3070">
            <v>0</v>
          </cell>
        </row>
        <row r="3071">
          <cell r="C3071" t="str">
            <v>Г</v>
          </cell>
          <cell r="ALO3071">
            <v>0</v>
          </cell>
        </row>
        <row r="3072">
          <cell r="C3072" t="str">
            <v>Г</v>
          </cell>
          <cell r="ALO3072">
            <v>0</v>
          </cell>
        </row>
        <row r="3073">
          <cell r="C3073">
            <v>0</v>
          </cell>
          <cell r="ALO3073">
            <v>0</v>
          </cell>
        </row>
        <row r="3074">
          <cell r="C3074">
            <v>0</v>
          </cell>
          <cell r="ALO3074">
            <v>0</v>
          </cell>
        </row>
        <row r="3075">
          <cell r="C3075">
            <v>0</v>
          </cell>
          <cell r="ALO3075">
            <v>0</v>
          </cell>
        </row>
        <row r="3076">
          <cell r="C3076">
            <v>0</v>
          </cell>
          <cell r="ALO3076">
            <v>0</v>
          </cell>
        </row>
        <row r="3077">
          <cell r="C3077">
            <v>0</v>
          </cell>
          <cell r="ALO3077">
            <v>0</v>
          </cell>
        </row>
        <row r="3078">
          <cell r="C3078">
            <v>0</v>
          </cell>
          <cell r="ALO3078">
            <v>0</v>
          </cell>
        </row>
        <row r="3079">
          <cell r="C3079">
            <v>0</v>
          </cell>
          <cell r="ALO3079">
            <v>0</v>
          </cell>
        </row>
        <row r="3080">
          <cell r="C3080">
            <v>0</v>
          </cell>
          <cell r="ALO3080">
            <v>0</v>
          </cell>
        </row>
        <row r="3081">
          <cell r="C3081">
            <v>0</v>
          </cell>
          <cell r="ALO3081">
            <v>0</v>
          </cell>
        </row>
        <row r="3082">
          <cell r="C3082">
            <v>0</v>
          </cell>
          <cell r="ALO3082">
            <v>0</v>
          </cell>
        </row>
        <row r="3083">
          <cell r="C3083">
            <v>0</v>
          </cell>
          <cell r="ALO3083">
            <v>0</v>
          </cell>
        </row>
        <row r="3084">
          <cell r="C3084">
            <v>0</v>
          </cell>
          <cell r="ALO3084">
            <v>0</v>
          </cell>
        </row>
        <row r="3085">
          <cell r="C3085">
            <v>0</v>
          </cell>
          <cell r="ALO3085">
            <v>0</v>
          </cell>
        </row>
        <row r="3086">
          <cell r="C3086">
            <v>0</v>
          </cell>
          <cell r="ALO3086">
            <v>0</v>
          </cell>
        </row>
        <row r="3087">
          <cell r="C3087">
            <v>0</v>
          </cell>
          <cell r="ALO3087">
            <v>0</v>
          </cell>
        </row>
        <row r="3088">
          <cell r="C3088">
            <v>0</v>
          </cell>
          <cell r="ALO3088">
            <v>0</v>
          </cell>
        </row>
        <row r="3089">
          <cell r="C3089">
            <v>0</v>
          </cell>
          <cell r="ALO3089">
            <v>0</v>
          </cell>
        </row>
        <row r="3090">
          <cell r="C3090">
            <v>0</v>
          </cell>
          <cell r="ALO3090">
            <v>0</v>
          </cell>
        </row>
        <row r="3091">
          <cell r="C3091">
            <v>0</v>
          </cell>
          <cell r="ALO3091">
            <v>0</v>
          </cell>
        </row>
        <row r="3092">
          <cell r="C3092">
            <v>0</v>
          </cell>
          <cell r="ALO3092">
            <v>0</v>
          </cell>
        </row>
        <row r="3093">
          <cell r="C3093">
            <v>0</v>
          </cell>
          <cell r="ALO3093">
            <v>0</v>
          </cell>
        </row>
        <row r="3094">
          <cell r="C3094" t="str">
            <v>Г</v>
          </cell>
          <cell r="ALO3094">
            <v>0</v>
          </cell>
        </row>
        <row r="3095">
          <cell r="C3095">
            <v>0</v>
          </cell>
          <cell r="ALO3095">
            <v>0</v>
          </cell>
        </row>
        <row r="3096">
          <cell r="C3096">
            <v>0</v>
          </cell>
          <cell r="ALO3096">
            <v>0</v>
          </cell>
        </row>
        <row r="3097">
          <cell r="C3097">
            <v>0</v>
          </cell>
          <cell r="ALO3097">
            <v>0</v>
          </cell>
        </row>
        <row r="3098">
          <cell r="C3098">
            <v>0</v>
          </cell>
          <cell r="ALO3098">
            <v>0</v>
          </cell>
        </row>
        <row r="3099">
          <cell r="C3099">
            <v>0</v>
          </cell>
          <cell r="ALO3099">
            <v>0</v>
          </cell>
        </row>
        <row r="3100">
          <cell r="C3100">
            <v>0</v>
          </cell>
          <cell r="ALO3100">
            <v>0</v>
          </cell>
        </row>
        <row r="3101">
          <cell r="C3101">
            <v>0</v>
          </cell>
          <cell r="ALO3101">
            <v>0</v>
          </cell>
        </row>
        <row r="3102">
          <cell r="C3102">
            <v>0</v>
          </cell>
          <cell r="ALO3102">
            <v>0</v>
          </cell>
        </row>
        <row r="3103">
          <cell r="C3103">
            <v>0</v>
          </cell>
          <cell r="ALO3103">
            <v>0</v>
          </cell>
        </row>
        <row r="3104">
          <cell r="C3104">
            <v>0</v>
          </cell>
          <cell r="ALO3104">
            <v>0</v>
          </cell>
        </row>
        <row r="3105">
          <cell r="C3105">
            <v>0</v>
          </cell>
          <cell r="ALO3105">
            <v>0</v>
          </cell>
        </row>
        <row r="3106">
          <cell r="C3106" t="str">
            <v>Г</v>
          </cell>
          <cell r="ALO3106">
            <v>0</v>
          </cell>
        </row>
        <row r="3107">
          <cell r="C3107" t="str">
            <v>Г</v>
          </cell>
          <cell r="ALO3107">
            <v>0</v>
          </cell>
        </row>
        <row r="3108">
          <cell r="C3108" t="str">
            <v>Г</v>
          </cell>
          <cell r="ALO3108">
            <v>0</v>
          </cell>
        </row>
        <row r="3109">
          <cell r="C3109">
            <v>0</v>
          </cell>
          <cell r="ALO3109">
            <v>0</v>
          </cell>
        </row>
        <row r="3110">
          <cell r="C3110">
            <v>0</v>
          </cell>
          <cell r="ALO3110">
            <v>0</v>
          </cell>
        </row>
        <row r="3111">
          <cell r="C3111">
            <v>0</v>
          </cell>
          <cell r="ALO3111">
            <v>0</v>
          </cell>
        </row>
        <row r="3112">
          <cell r="C3112" t="str">
            <v>Г</v>
          </cell>
          <cell r="ALO3112">
            <v>0</v>
          </cell>
        </row>
        <row r="3113">
          <cell r="C3113">
            <v>0</v>
          </cell>
          <cell r="ALO3113">
            <v>0</v>
          </cell>
        </row>
        <row r="3114">
          <cell r="C3114">
            <v>0</v>
          </cell>
          <cell r="ALO3114">
            <v>0</v>
          </cell>
        </row>
        <row r="3115">
          <cell r="C3115">
            <v>0</v>
          </cell>
          <cell r="ALO3115">
            <v>0</v>
          </cell>
        </row>
        <row r="3116">
          <cell r="C3116" t="str">
            <v>Г</v>
          </cell>
          <cell r="ALO3116">
            <v>0</v>
          </cell>
        </row>
        <row r="3117">
          <cell r="C3117">
            <v>0</v>
          </cell>
          <cell r="ALO3117">
            <v>0</v>
          </cell>
        </row>
        <row r="3118">
          <cell r="C3118">
            <v>0</v>
          </cell>
          <cell r="ALO3118">
            <v>0</v>
          </cell>
        </row>
        <row r="3119">
          <cell r="C3119">
            <v>0</v>
          </cell>
          <cell r="ALO3119">
            <v>0</v>
          </cell>
        </row>
        <row r="3120">
          <cell r="C3120" t="str">
            <v>Г</v>
          </cell>
          <cell r="ALO3120">
            <v>0</v>
          </cell>
        </row>
        <row r="3121">
          <cell r="C3121" t="str">
            <v>Г</v>
          </cell>
          <cell r="ALO3121">
            <v>0</v>
          </cell>
        </row>
        <row r="3122">
          <cell r="C3122">
            <v>0</v>
          </cell>
          <cell r="ALO3122">
            <v>0</v>
          </cell>
        </row>
        <row r="3123">
          <cell r="C3123">
            <v>0</v>
          </cell>
          <cell r="ALO3123">
            <v>0</v>
          </cell>
        </row>
        <row r="3124">
          <cell r="C3124">
            <v>0</v>
          </cell>
          <cell r="ALO3124">
            <v>0</v>
          </cell>
        </row>
        <row r="3125">
          <cell r="C3125" t="str">
            <v>Г</v>
          </cell>
          <cell r="ALO3125">
            <v>0</v>
          </cell>
        </row>
        <row r="3126">
          <cell r="C3126">
            <v>0</v>
          </cell>
          <cell r="ALO3126">
            <v>0</v>
          </cell>
        </row>
        <row r="3127">
          <cell r="C3127">
            <v>0</v>
          </cell>
          <cell r="ALO3127">
            <v>0</v>
          </cell>
        </row>
        <row r="3128">
          <cell r="C3128">
            <v>0</v>
          </cell>
          <cell r="ALO3128">
            <v>0</v>
          </cell>
        </row>
        <row r="3129">
          <cell r="C3129" t="str">
            <v>Г</v>
          </cell>
          <cell r="ALO3129">
            <v>0</v>
          </cell>
        </row>
        <row r="3130">
          <cell r="C3130">
            <v>0</v>
          </cell>
          <cell r="ALO3130">
            <v>0</v>
          </cell>
        </row>
        <row r="3131">
          <cell r="C3131">
            <v>0</v>
          </cell>
          <cell r="ALO3131">
            <v>0</v>
          </cell>
        </row>
        <row r="3132">
          <cell r="C3132">
            <v>0</v>
          </cell>
          <cell r="ALO3132">
            <v>0</v>
          </cell>
        </row>
        <row r="3133">
          <cell r="C3133" t="str">
            <v>Г</v>
          </cell>
          <cell r="ALO3133">
            <v>0</v>
          </cell>
        </row>
        <row r="3134">
          <cell r="C3134" t="str">
            <v>Г</v>
          </cell>
          <cell r="ALO3134">
            <v>0</v>
          </cell>
        </row>
        <row r="3135">
          <cell r="C3135">
            <v>0</v>
          </cell>
          <cell r="ALO3135">
            <v>0</v>
          </cell>
        </row>
        <row r="3136">
          <cell r="C3136">
            <v>0</v>
          </cell>
          <cell r="ALO3136">
            <v>0</v>
          </cell>
        </row>
        <row r="3137">
          <cell r="C3137">
            <v>0</v>
          </cell>
          <cell r="ALO3137">
            <v>0</v>
          </cell>
        </row>
        <row r="3138">
          <cell r="C3138">
            <v>0</v>
          </cell>
          <cell r="ALO3138">
            <v>0</v>
          </cell>
        </row>
        <row r="3139">
          <cell r="C3139">
            <v>0</v>
          </cell>
          <cell r="ALO3139">
            <v>0</v>
          </cell>
        </row>
        <row r="3140">
          <cell r="C3140">
            <v>0</v>
          </cell>
          <cell r="ALO3140">
            <v>0</v>
          </cell>
        </row>
        <row r="3141">
          <cell r="C3141">
            <v>0</v>
          </cell>
          <cell r="ALO3141">
            <v>0</v>
          </cell>
        </row>
        <row r="3142">
          <cell r="C3142" t="str">
            <v>Г</v>
          </cell>
          <cell r="ALO3142">
            <v>0</v>
          </cell>
        </row>
        <row r="3143">
          <cell r="C3143" t="str">
            <v>F_000-41-1-01.33-0521</v>
          </cell>
          <cell r="ALO3143" t="str">
            <v>Кольский район, н.п. Зверосовхоз</v>
          </cell>
        </row>
        <row r="3144">
          <cell r="C3144" t="str">
            <v>F_000-41-1-02.32-0370</v>
          </cell>
          <cell r="ALO3144" t="str">
            <v>г. Кола</v>
          </cell>
        </row>
        <row r="3145">
          <cell r="C3145" t="str">
            <v>F_000-41-1-03.13-0026</v>
          </cell>
          <cell r="ALO3145" t="str">
            <v>г. Мурманск</v>
          </cell>
        </row>
        <row r="3146">
          <cell r="C3146" t="str">
            <v>F_000-41-1-03.12-0264</v>
          </cell>
          <cell r="ALO3146" t="str">
            <v>г. Мурманск</v>
          </cell>
        </row>
        <row r="3147">
          <cell r="C3147" t="str">
            <v>I_000-42-1-03.12-0582</v>
          </cell>
          <cell r="ALO3147" t="str">
            <v>г.Оленегорск</v>
          </cell>
        </row>
        <row r="3148">
          <cell r="C3148" t="str">
            <v>I_000-42-1-03.13-0584</v>
          </cell>
          <cell r="ALO3148" t="str">
            <v>г. Полярные Зори</v>
          </cell>
        </row>
        <row r="3149">
          <cell r="C3149" t="str">
            <v>I_000-41-1-03.32-0556</v>
          </cell>
          <cell r="ALO3149" t="str">
            <v>п.Мурмаши</v>
          </cell>
        </row>
        <row r="3150">
          <cell r="C3150" t="str">
            <v>I_000-41-1-03.32-0559</v>
          </cell>
          <cell r="ALO3150" t="str">
            <v xml:space="preserve"> п. Зверосовхоз</v>
          </cell>
        </row>
        <row r="3151">
          <cell r="C3151" t="str">
            <v>I_000-41-1-03.32-0467</v>
          </cell>
          <cell r="ALO3151" t="str">
            <v>с. Ура-Губа</v>
          </cell>
        </row>
        <row r="3152">
          <cell r="C3152" t="str">
            <v>F_000-41-1-03.13-0233</v>
          </cell>
          <cell r="ALO3152" t="str">
            <v>г. Мурманск</v>
          </cell>
        </row>
        <row r="3153">
          <cell r="C3153" t="str">
            <v>F_000-41-1-03.13-0308</v>
          </cell>
          <cell r="ALO3153" t="str">
            <v>г. Кола</v>
          </cell>
        </row>
        <row r="3154">
          <cell r="C3154" t="str">
            <v>F_000-41-1-03.21-0407</v>
          </cell>
          <cell r="ALO3154" t="str">
            <v>Кольский район, н.п. Зверосовхоз</v>
          </cell>
        </row>
        <row r="3155">
          <cell r="C3155" t="str">
            <v>G_000-41-1-03.21-0854</v>
          </cell>
          <cell r="ALO3155" t="str">
            <v>Кольский район, н.п. Зверосовхоз</v>
          </cell>
        </row>
        <row r="3156">
          <cell r="C3156" t="str">
            <v>F_000-41-1-03.21-0363</v>
          </cell>
          <cell r="ALO3156" t="str">
            <v>Кольский район, пгт. Мурмаши</v>
          </cell>
        </row>
        <row r="3157">
          <cell r="C3157" t="str">
            <v>F_000-41-1-03.21-0506</v>
          </cell>
          <cell r="ALO3157" t="str">
            <v>Кольский район, пгт. Мурмаши</v>
          </cell>
        </row>
        <row r="3158">
          <cell r="C3158" t="str">
            <v>F_000-41-1-03.32-0515</v>
          </cell>
          <cell r="ALO3158" t="str">
            <v>г. Апатиты</v>
          </cell>
        </row>
        <row r="3159">
          <cell r="C3159" t="str">
            <v>F_000-41-1-03.21-0484</v>
          </cell>
          <cell r="ALO3159" t="str">
            <v>г. Мурманск</v>
          </cell>
        </row>
        <row r="3160">
          <cell r="C3160" t="str">
            <v>I_000-41-1-03.21-0650</v>
          </cell>
          <cell r="ALO3160" t="str">
            <v>нп Зверосовхоз Кольского р., МО</v>
          </cell>
        </row>
        <row r="3161">
          <cell r="C3161" t="str">
            <v>I_000-42-1-01.33-0868</v>
          </cell>
          <cell r="ALO3161" t="str">
            <v>г. Полярные Зори</v>
          </cell>
        </row>
        <row r="3162">
          <cell r="C3162" t="str">
            <v>I_000-41-1-03.13-0330</v>
          </cell>
          <cell r="ALO3162" t="str">
            <v>Кольский район, н.п. Междуречье</v>
          </cell>
        </row>
        <row r="3163">
          <cell r="C3163" t="str">
            <v>I_000-41-1-03.13-0328</v>
          </cell>
          <cell r="ALO3163" t="str">
            <v>г. Мурманск</v>
          </cell>
        </row>
        <row r="3164">
          <cell r="C3164" t="str">
            <v>I_000-41-1-03.32-1043</v>
          </cell>
          <cell r="ALO3164" t="str">
            <v>Кольский район, н.п. Зверосовхоз</v>
          </cell>
        </row>
        <row r="3165">
          <cell r="C3165" t="str">
            <v>I_000-41-1-01.33-1041</v>
          </cell>
          <cell r="ALO3165" t="str">
            <v>с.Белокаменка</v>
          </cell>
        </row>
        <row r="3166">
          <cell r="C3166" t="str">
            <v>I_000-41-1-01.33-1042</v>
          </cell>
          <cell r="ALO3166" t="str">
            <v>нп Зверосовхоз Кольского р., МО</v>
          </cell>
        </row>
        <row r="3167">
          <cell r="C3167" t="str">
            <v>I_000-42-1-03.13-1023</v>
          </cell>
          <cell r="ALO3167" t="str">
            <v>г. Кандалакша</v>
          </cell>
        </row>
        <row r="3168">
          <cell r="C3168" t="str">
            <v>I_002-41-1-03.21-0864</v>
          </cell>
          <cell r="ALO3168" t="str">
            <v>г.п. Кола Кольского района</v>
          </cell>
        </row>
        <row r="3169">
          <cell r="C3169" t="str">
            <v>I_002-41-1-03.12-0659</v>
          </cell>
          <cell r="ALO3169" t="str">
            <v>г. Мурманск</v>
          </cell>
        </row>
        <row r="3170">
          <cell r="C3170" t="str">
            <v>I_000-42-1-01.32-0579</v>
          </cell>
          <cell r="ALO3170" t="str">
            <v>г. Полярные Зори</v>
          </cell>
        </row>
        <row r="3171">
          <cell r="C3171" t="str">
            <v>I_000-41-1-03.32-1030</v>
          </cell>
          <cell r="ALO3171" t="str">
            <v>Кольский район, с. Тулома</v>
          </cell>
        </row>
        <row r="3172">
          <cell r="C3172" t="str">
            <v>I_000-41-1-03.12-0650</v>
          </cell>
          <cell r="ALO3172" t="str">
            <v>г. Мурманск</v>
          </cell>
        </row>
        <row r="3173">
          <cell r="C3173" t="str">
            <v>I_000-41-1-03.21-0859</v>
          </cell>
          <cell r="ALO3173" t="str">
            <v>г. Мурманск</v>
          </cell>
        </row>
        <row r="3174">
          <cell r="C3174" t="str">
            <v>I_000-41-1-03.21-0858</v>
          </cell>
          <cell r="ALO3174" t="str">
            <v>г. Мурманск</v>
          </cell>
        </row>
        <row r="3175">
          <cell r="C3175" t="str">
            <v>I_000-41-1-03.13-0332</v>
          </cell>
          <cell r="ALO3175" t="str">
            <v>г. Мурманск</v>
          </cell>
        </row>
        <row r="3176">
          <cell r="C3176" t="str">
            <v>I_000-41-1-01.21-0244</v>
          </cell>
          <cell r="ALO3176" t="str">
            <v>г. Мурманск</v>
          </cell>
        </row>
        <row r="3177">
          <cell r="C3177">
            <v>0</v>
          </cell>
          <cell r="ALO3177">
            <v>0</v>
          </cell>
        </row>
        <row r="3178">
          <cell r="C3178" t="str">
            <v>Г</v>
          </cell>
          <cell r="ALO3178">
            <v>0</v>
          </cell>
        </row>
        <row r="3179">
          <cell r="C3179" t="str">
            <v>Г</v>
          </cell>
          <cell r="ALO3179">
            <v>0</v>
          </cell>
        </row>
        <row r="3180">
          <cell r="C3180" t="str">
            <v>Г</v>
          </cell>
          <cell r="ALO3180">
            <v>0</v>
          </cell>
        </row>
        <row r="3181">
          <cell r="C3181" t="str">
            <v>F_000-42-1-03.13-0035</v>
          </cell>
          <cell r="ALO3181" t="str">
            <v>г. Апатиты</v>
          </cell>
        </row>
        <row r="3182">
          <cell r="C3182" t="str">
            <v>F_000-42-1-03.12-0044</v>
          </cell>
          <cell r="ALO3182" t="str">
            <v>г. Мончегорск</v>
          </cell>
        </row>
        <row r="3183">
          <cell r="C3183" t="str">
            <v>F_000-41-2-03.12-0711</v>
          </cell>
          <cell r="ALO3183" t="str">
            <v>г. Мурманск</v>
          </cell>
        </row>
        <row r="3184">
          <cell r="C3184" t="str">
            <v>F_000-42-2-03.12-0710</v>
          </cell>
          <cell r="ALO3184" t="str">
            <v>1168 км автодороги Санкт-Петербург - Мурманск, 17 км. Кандалакшский район, ж/д ст. Кандалакша</v>
          </cell>
        </row>
        <row r="3185">
          <cell r="C3185" t="str">
            <v>F_000-41-1-03.21-0310</v>
          </cell>
          <cell r="ALO3185" t="str">
            <v>г. Мурманск</v>
          </cell>
        </row>
        <row r="3186">
          <cell r="C3186" t="str">
            <v>F_000-41-1-03.13-0312</v>
          </cell>
          <cell r="ALO3186" t="str">
            <v>Печенгский район, пгт. Никель</v>
          </cell>
        </row>
        <row r="3187">
          <cell r="C3187" t="str">
            <v>F_000-42-1-03.12-0007</v>
          </cell>
          <cell r="ALO3187" t="str">
            <v>г. Мончегорск</v>
          </cell>
        </row>
        <row r="3188">
          <cell r="C3188" t="str">
            <v>F_000-42-1-03.13-0124</v>
          </cell>
          <cell r="ALO3188" t="str">
            <v>г. Кандалакша</v>
          </cell>
        </row>
        <row r="3189">
          <cell r="C3189" t="str">
            <v>F_000-42-1-03.13-1020</v>
          </cell>
          <cell r="ALO3189" t="str">
            <v>г. Мончегорск</v>
          </cell>
        </row>
        <row r="3190">
          <cell r="C3190" t="str">
            <v>F_000-42-1-03.13-1021</v>
          </cell>
          <cell r="ALO3190" t="str">
            <v>г. Мончегорск</v>
          </cell>
        </row>
        <row r="3191">
          <cell r="C3191" t="str">
            <v>F_000-42-1-03.13-1022</v>
          </cell>
          <cell r="ALO3191" t="str">
            <v>г. Мончегорск</v>
          </cell>
        </row>
        <row r="3192">
          <cell r="C3192" t="str">
            <v>F_000-42-1-03.12-0438</v>
          </cell>
          <cell r="ALO3192" t="str">
            <v>г. Мончегорск</v>
          </cell>
        </row>
        <row r="3193">
          <cell r="C3193" t="str">
            <v>F_000-41-2-03.21-0772</v>
          </cell>
          <cell r="ALO3193" t="str">
            <v>г. Мурманск</v>
          </cell>
        </row>
        <row r="3194">
          <cell r="C3194">
            <v>0</v>
          </cell>
          <cell r="ALO3194">
            <v>0</v>
          </cell>
        </row>
        <row r="3195">
          <cell r="C3195">
            <v>0</v>
          </cell>
          <cell r="ALO3195">
            <v>0</v>
          </cell>
        </row>
        <row r="3196">
          <cell r="C3196">
            <v>0</v>
          </cell>
          <cell r="ALO3196">
            <v>0</v>
          </cell>
        </row>
        <row r="3197">
          <cell r="C3197">
            <v>0</v>
          </cell>
          <cell r="ALO3197">
            <v>0</v>
          </cell>
        </row>
        <row r="3198">
          <cell r="C3198">
            <v>0</v>
          </cell>
          <cell r="ALO3198">
            <v>0</v>
          </cell>
        </row>
        <row r="3199">
          <cell r="C3199">
            <v>0</v>
          </cell>
          <cell r="ALO3199">
            <v>0</v>
          </cell>
        </row>
        <row r="3200">
          <cell r="C3200">
            <v>0</v>
          </cell>
          <cell r="ALO3200">
            <v>0</v>
          </cell>
        </row>
        <row r="3201">
          <cell r="C3201">
            <v>0</v>
          </cell>
          <cell r="ALO3201">
            <v>0</v>
          </cell>
        </row>
        <row r="3202">
          <cell r="C3202">
            <v>0</v>
          </cell>
          <cell r="ALO3202">
            <v>0</v>
          </cell>
        </row>
        <row r="3203">
          <cell r="C3203">
            <v>0</v>
          </cell>
          <cell r="ALO3203">
            <v>0</v>
          </cell>
        </row>
        <row r="3204">
          <cell r="C3204">
            <v>0</v>
          </cell>
          <cell r="ALO3204">
            <v>0</v>
          </cell>
        </row>
        <row r="3205">
          <cell r="C3205">
            <v>0</v>
          </cell>
          <cell r="ALO3205">
            <v>0</v>
          </cell>
        </row>
        <row r="3206">
          <cell r="C3206">
            <v>0</v>
          </cell>
          <cell r="ALO3206">
            <v>0</v>
          </cell>
        </row>
        <row r="3207">
          <cell r="C3207">
            <v>0</v>
          </cell>
          <cell r="ALO3207">
            <v>0</v>
          </cell>
        </row>
        <row r="3208">
          <cell r="C3208">
            <v>0</v>
          </cell>
          <cell r="ALO3208">
            <v>0</v>
          </cell>
        </row>
        <row r="3209">
          <cell r="C3209">
            <v>0</v>
          </cell>
          <cell r="ALO3209">
            <v>0</v>
          </cell>
        </row>
        <row r="3210">
          <cell r="C3210">
            <v>0</v>
          </cell>
          <cell r="ALO3210">
            <v>0</v>
          </cell>
        </row>
        <row r="3211">
          <cell r="C3211">
            <v>0</v>
          </cell>
          <cell r="ALO3211">
            <v>0</v>
          </cell>
        </row>
        <row r="3212">
          <cell r="C3212">
            <v>0</v>
          </cell>
          <cell r="ALO3212">
            <v>0</v>
          </cell>
        </row>
        <row r="3213">
          <cell r="C3213">
            <v>0</v>
          </cell>
          <cell r="ALO3213">
            <v>0</v>
          </cell>
        </row>
        <row r="3214">
          <cell r="C3214">
            <v>0</v>
          </cell>
          <cell r="ALO3214">
            <v>0</v>
          </cell>
        </row>
        <row r="3215">
          <cell r="C3215">
            <v>0</v>
          </cell>
          <cell r="ALO3215">
            <v>0</v>
          </cell>
        </row>
        <row r="3216">
          <cell r="C3216">
            <v>0</v>
          </cell>
          <cell r="ALO3216">
            <v>0</v>
          </cell>
        </row>
        <row r="3217">
          <cell r="C3217">
            <v>0</v>
          </cell>
          <cell r="ALO3217">
            <v>0</v>
          </cell>
        </row>
        <row r="3218">
          <cell r="C3218">
            <v>0</v>
          </cell>
          <cell r="ALO3218">
            <v>0</v>
          </cell>
        </row>
        <row r="3219">
          <cell r="C3219">
            <v>0</v>
          </cell>
          <cell r="ALO3219">
            <v>0</v>
          </cell>
        </row>
        <row r="3220">
          <cell r="C3220">
            <v>0</v>
          </cell>
          <cell r="ALO3220">
            <v>0</v>
          </cell>
        </row>
        <row r="3221">
          <cell r="C3221" t="str">
            <v>Г</v>
          </cell>
          <cell r="ALO3221">
            <v>0</v>
          </cell>
        </row>
        <row r="3222">
          <cell r="C3222" t="str">
            <v>F_000-41-1-03.12-0311</v>
          </cell>
          <cell r="ALO3222" t="str">
            <v>Печенгский район, пгт. Никель</v>
          </cell>
        </row>
        <row r="3223">
          <cell r="C3223" t="str">
            <v>I_000-42-1-03.12-0583</v>
          </cell>
          <cell r="ALO3223" t="str">
            <v>г. Мурманск</v>
          </cell>
        </row>
        <row r="3224">
          <cell r="C3224" t="str">
            <v>F_000-41-1-03.13-0305</v>
          </cell>
          <cell r="ALO3224" t="str">
            <v>г. Мурманск</v>
          </cell>
        </row>
        <row r="3225">
          <cell r="C3225" t="str">
            <v>F_000-41-1-03.12-0415</v>
          </cell>
          <cell r="ALO3225" t="str">
            <v>г. Североморск, пгт. Росляково, г. Мурманск, с-х «Заполярный»</v>
          </cell>
        </row>
        <row r="3226">
          <cell r="C3226" t="str">
            <v>F_000-42-1-03.13-0432</v>
          </cell>
          <cell r="ALO3226" t="str">
            <v xml:space="preserve"> Ковдорский район, с. Ёна, Терский район, пгт. Умба, г. Апатиты, г. Оленегорск, Кандалакшский район, г. Кандалакша, с. Алаккурти</v>
          </cell>
        </row>
        <row r="3227">
          <cell r="C3227" t="str">
            <v>F_000-41-1-03.12-0644</v>
          </cell>
          <cell r="ALO3227" t="str">
            <v>г. Снежногорск</v>
          </cell>
        </row>
        <row r="3228">
          <cell r="C3228" t="str">
            <v>F_000-41-1-03.12-0645</v>
          </cell>
          <cell r="ALO3228" t="str">
            <v>г. Заозерск</v>
          </cell>
        </row>
        <row r="3229">
          <cell r="C3229" t="str">
            <v>F_000-41-1-03.12-0646</v>
          </cell>
          <cell r="ALO3229" t="str">
            <v>Печенгский район, пгт. Никель</v>
          </cell>
        </row>
        <row r="3230">
          <cell r="C3230" t="str">
            <v>F_000-41-1-03.12-0647</v>
          </cell>
          <cell r="ALO3230" t="str">
            <v>Кольский район, пгт. Туманный</v>
          </cell>
        </row>
        <row r="3231">
          <cell r="C3231" t="str">
            <v>F_000-41-1-03.12-0648</v>
          </cell>
          <cell r="ALO3231" t="str">
            <v>г. Снежногорск</v>
          </cell>
        </row>
        <row r="3232">
          <cell r="C3232" t="str">
            <v>F_000-41-1-03.12-0421</v>
          </cell>
          <cell r="ALO3232" t="str">
            <v>г. Снежногорск</v>
          </cell>
        </row>
        <row r="3233">
          <cell r="C3233" t="str">
            <v>F_000-42-1-03.13-0649</v>
          </cell>
          <cell r="ALO3233" t="str">
            <v>г. Мончегорск</v>
          </cell>
        </row>
        <row r="3234">
          <cell r="C3234" t="str">
            <v>F_000-42-1-03.13-0650</v>
          </cell>
          <cell r="ALO3234" t="str">
            <v>Ловозерский район, пгт. Ревда</v>
          </cell>
        </row>
        <row r="3235">
          <cell r="C3235" t="str">
            <v>F_000-42-1-03.13-0651</v>
          </cell>
          <cell r="ALO3235" t="str">
            <v>Ковдорский район, с. Ёна</v>
          </cell>
        </row>
        <row r="3236">
          <cell r="C3236" t="str">
            <v>F_000-42-1-03.13-0652</v>
          </cell>
          <cell r="ALO3236" t="str">
            <v>Кольский район, н.п. Пушной</v>
          </cell>
        </row>
        <row r="3237">
          <cell r="C3237" t="str">
            <v>F_000-42-1-03.13-0653</v>
          </cell>
          <cell r="ALO3237" t="str">
            <v>г. Оленегорск, ж/д ст. Лапландия</v>
          </cell>
        </row>
        <row r="3238">
          <cell r="C3238" t="str">
            <v>F_000-42-1-03.13-0654</v>
          </cell>
          <cell r="ALO3238" t="str">
            <v>г. Апатиты</v>
          </cell>
        </row>
        <row r="3239">
          <cell r="C3239" t="str">
            <v>F_000-42-1-03.13-0442</v>
          </cell>
          <cell r="ALO3239" t="str">
            <v>г. Оленегорск, н.п. Высокий</v>
          </cell>
        </row>
        <row r="3240">
          <cell r="C3240" t="str">
            <v>F_000-41-1-06.70-0664</v>
          </cell>
          <cell r="ALO3240" t="str">
            <v xml:space="preserve"> Кольский район 22-й км дороги Кола-Печенга,
</v>
          </cell>
        </row>
        <row r="3241">
          <cell r="C3241" t="str">
            <v>F_000-41-1-06.70-0665</v>
          </cell>
          <cell r="ALO3241" t="str">
            <v xml:space="preserve"> г. Мурманск,</v>
          </cell>
        </row>
        <row r="3242">
          <cell r="C3242" t="str">
            <v>F_000-41-1-06.70-0666</v>
          </cell>
          <cell r="ALO3242" t="str">
            <v>г.Кола</v>
          </cell>
        </row>
        <row r="3243">
          <cell r="C3243" t="str">
            <v>F_000-41-1-06.70-0667</v>
          </cell>
          <cell r="ALO3243" t="str">
            <v xml:space="preserve"> г. Мурманск,</v>
          </cell>
        </row>
        <row r="3244">
          <cell r="C3244" t="str">
            <v>F_000-41-1-06.70-0668</v>
          </cell>
          <cell r="ALO3244" t="str">
            <v>г. Заполярный</v>
          </cell>
        </row>
        <row r="3245">
          <cell r="C3245" t="str">
            <v>F_000-41-1-06.70-0669</v>
          </cell>
          <cell r="ALO3245" t="str">
            <v xml:space="preserve"> Кольский район,  с. Ура-Губа</v>
          </cell>
        </row>
        <row r="3246">
          <cell r="C3246" t="str">
            <v>F_000-41-1-06.70-0670</v>
          </cell>
          <cell r="ALO3246" t="str">
            <v>пгт. Мурмаши</v>
          </cell>
        </row>
        <row r="3247">
          <cell r="C3247" t="str">
            <v>F_000-41-1-06.70-0671</v>
          </cell>
          <cell r="ALO3247" t="str">
            <v>г. Заозёрск</v>
          </cell>
        </row>
        <row r="3248">
          <cell r="C3248" t="str">
            <v>F_000-41-1-06.70-0672</v>
          </cell>
          <cell r="ALO3248" t="str">
            <v>г. Островной</v>
          </cell>
        </row>
        <row r="3249">
          <cell r="C3249" t="str">
            <v>F_000-41-1-06.70-0673</v>
          </cell>
          <cell r="ALO3249" t="str">
            <v>Печенгский район, пгт. Никель</v>
          </cell>
        </row>
        <row r="3250">
          <cell r="C3250" t="str">
            <v>F_000-41-1-06.70-0674</v>
          </cell>
          <cell r="ALO3250" t="str">
            <v>г. Мурманск</v>
          </cell>
        </row>
        <row r="3251">
          <cell r="C3251" t="str">
            <v>F_000-41-1-06.70-0675</v>
          </cell>
          <cell r="ALO3251" t="str">
            <v>Кольский район, с. Тулома</v>
          </cell>
        </row>
        <row r="3252">
          <cell r="C3252" t="str">
            <v>F_000-41-1-06.70-0676</v>
          </cell>
          <cell r="ALO3252" t="str">
            <v>Кольский район, пгт. Верхнетуломский</v>
          </cell>
        </row>
        <row r="3253">
          <cell r="C3253" t="str">
            <v>F_000-41-1-06.70-0677</v>
          </cell>
          <cell r="ALO3253" t="str">
            <v>Кольский район, пгт. Молочный</v>
          </cell>
        </row>
        <row r="3254">
          <cell r="C3254" t="str">
            <v>F_000-41-1-06.70-0678</v>
          </cell>
          <cell r="ALO3254" t="str">
            <v>г. Североморск, пгт. Росляково-1</v>
          </cell>
        </row>
        <row r="3255">
          <cell r="C3255" t="str">
            <v>F_000-41-1-06.70-0679</v>
          </cell>
          <cell r="ALO3255" t="str">
            <v>Кольский район, 55-й км дороги Кола-Печенга</v>
          </cell>
        </row>
        <row r="3256">
          <cell r="C3256" t="str">
            <v>F_000-41-1-06.70-0680</v>
          </cell>
          <cell r="ALO3256" t="str">
            <v>Кольский район, 21-й км дороги Кола-Печенга</v>
          </cell>
        </row>
        <row r="3257">
          <cell r="C3257" t="str">
            <v>F_000-41-1-06.70-0681</v>
          </cell>
          <cell r="ALO3257" t="str">
            <v>Печенгский район, пгт. Никель</v>
          </cell>
        </row>
        <row r="3258">
          <cell r="C3258" t="str">
            <v>F_000-41-1-06.70-0682</v>
          </cell>
          <cell r="ALO3258" t="str">
            <v>Кольский район, с. Тулома</v>
          </cell>
        </row>
        <row r="3259">
          <cell r="C3259" t="str">
            <v>F_000-41-1-06.70-0683</v>
          </cell>
          <cell r="ALO3259" t="str">
            <v>Печенгский район, пгт. Печенга</v>
          </cell>
        </row>
        <row r="3260">
          <cell r="C3260" t="str">
            <v>F_000-41-1-06.70-0684</v>
          </cell>
          <cell r="ALO3260" t="str">
            <v>г.Заполярный</v>
          </cell>
        </row>
        <row r="3261">
          <cell r="C3261" t="str">
            <v>F_000-41-1-06.70-0685</v>
          </cell>
          <cell r="ALO3261" t="str">
            <v>г.Заполярный</v>
          </cell>
        </row>
        <row r="3262">
          <cell r="C3262" t="str">
            <v>I_000-41-1-06.70-1019</v>
          </cell>
          <cell r="ALO3262" t="str">
            <v>г. Мурманск, Кольский район</v>
          </cell>
        </row>
        <row r="3263">
          <cell r="C3263" t="str">
            <v>F_000-41-1-06.70-0686</v>
          </cell>
          <cell r="ALO3263" t="str">
            <v>г. Мурманск</v>
          </cell>
        </row>
        <row r="3264">
          <cell r="C3264" t="str">
            <v>F_000-41-1-06.70-0687</v>
          </cell>
          <cell r="ALO3264" t="str">
            <v>г. Мурманск</v>
          </cell>
        </row>
        <row r="3265">
          <cell r="C3265" t="str">
            <v>F_000-41-1-06.70-0688</v>
          </cell>
          <cell r="ALO3265" t="str">
            <v>Кольский район, пгт. Молочный</v>
          </cell>
        </row>
        <row r="3266">
          <cell r="C3266" t="str">
            <v>F_000-41-1-06.70-0689</v>
          </cell>
          <cell r="ALO3266" t="str">
            <v>Кольский район, н.п. Шонгуй</v>
          </cell>
        </row>
        <row r="3267">
          <cell r="C3267" t="str">
            <v>F_000-41-1-06.70-0690</v>
          </cell>
          <cell r="ALO3267" t="str">
            <v>г. Мурманск</v>
          </cell>
        </row>
        <row r="3268">
          <cell r="C3268" t="str">
            <v>F_000-41-1-06.70-0691</v>
          </cell>
          <cell r="ALO3268" t="str">
            <v>Кольский район,  пгт. Кильдинстрой</v>
          </cell>
        </row>
        <row r="3269">
          <cell r="C3269" t="str">
            <v>F_000-41-1-06.70-0692</v>
          </cell>
          <cell r="ALO3269" t="str">
            <v>Кольский район, 30-й км дороги Кола-Печенга</v>
          </cell>
        </row>
        <row r="3270">
          <cell r="C3270" t="str">
            <v>F_000-41-1-06.70-0693</v>
          </cell>
          <cell r="ALO3270" t="str">
            <v>Кольский район, н.п. Килп-Явр</v>
          </cell>
        </row>
        <row r="3271">
          <cell r="C3271" t="str">
            <v>F_000-41-1-06.70-0694</v>
          </cell>
          <cell r="ALO3271" t="str">
            <v>Кольский район,  пгт. Мурмаши</v>
          </cell>
        </row>
        <row r="3272">
          <cell r="C3272" t="str">
            <v>F_000-41-1-06.70-0695</v>
          </cell>
          <cell r="ALO3272" t="str">
            <v>Кольский район, 24-й км, дороги Кола-Верхнетуломский</v>
          </cell>
        </row>
        <row r="3273">
          <cell r="C3273" t="str">
            <v>F_000-41-1-06.70-0696</v>
          </cell>
          <cell r="ALO3273" t="str">
            <v>Кольский район, н.п. Дальние-Зеленцы</v>
          </cell>
        </row>
        <row r="3274">
          <cell r="C3274" t="str">
            <v>F_000-41-1-06.70-0697</v>
          </cell>
          <cell r="ALO3274" t="str">
            <v>г. Мурманск</v>
          </cell>
        </row>
        <row r="3275">
          <cell r="C3275" t="str">
            <v>F_000-41-1-06.70-0698</v>
          </cell>
          <cell r="ALO3275" t="str">
            <v>Кольский район, н.п. Междуречье</v>
          </cell>
        </row>
        <row r="3276">
          <cell r="C3276" t="str">
            <v>F_000-41-1-06.70-0699</v>
          </cell>
          <cell r="ALO3276" t="str">
            <v>г. Мурманск</v>
          </cell>
        </row>
        <row r="3277">
          <cell r="C3277" t="str">
            <v>F_000-41-1-06.70-0700</v>
          </cell>
          <cell r="ALO3277" t="str">
            <v>Кольский район, пгт. Молочный</v>
          </cell>
        </row>
        <row r="3278">
          <cell r="C3278" t="str">
            <v>F_000-41-1-06.70-1000</v>
          </cell>
          <cell r="ALO3278" t="str">
            <v>г. Мурманск</v>
          </cell>
        </row>
        <row r="3279">
          <cell r="C3279" t="str">
            <v>F_000-41-1-06.70-1001</v>
          </cell>
          <cell r="ALO3279" t="str">
            <v>Кольский район, с. Териберка</v>
          </cell>
        </row>
        <row r="3280">
          <cell r="C3280" t="str">
            <v>F_000-41-1-06.70-1002</v>
          </cell>
          <cell r="ALO3280" t="str">
            <v>Кольский район, 18км дор. Мурманск-Аэропорт «Мурмаши»</v>
          </cell>
        </row>
        <row r="3281">
          <cell r="C3281" t="str">
            <v>F_000-41-1-06.70-1003</v>
          </cell>
          <cell r="ALO3281" t="str">
            <v>Кольский район, 8-й км дороги Кола-Мурмаши</v>
          </cell>
        </row>
        <row r="3282">
          <cell r="C3282" t="str">
            <v>F_000-41-1-06.70-1004</v>
          </cell>
          <cell r="ALO3282" t="str">
            <v>Кольский район, 17-й км  дор. Мурманск- Аэропорт «Мурмаши»</v>
          </cell>
        </row>
        <row r="3283">
          <cell r="C3283" t="str">
            <v>F_000-41-1-06.70-1005</v>
          </cell>
          <cell r="ALO3283" t="str">
            <v>г. Североморск, пгт. Североморск-3</v>
          </cell>
        </row>
        <row r="3284">
          <cell r="C3284" t="str">
            <v>F_000-41-1-06.70-1006</v>
          </cell>
          <cell r="ALO3284" t="str">
            <v>Кольский район, пгт. Туманный</v>
          </cell>
        </row>
        <row r="3285">
          <cell r="C3285" t="str">
            <v>F_000-41-1-06.70-1007</v>
          </cell>
          <cell r="ALO3285" t="str">
            <v>г. Снежногорск</v>
          </cell>
        </row>
        <row r="3286">
          <cell r="C3286" t="str">
            <v>F_000-41-1-06.70-1008</v>
          </cell>
          <cell r="ALO3286" t="str">
            <v>г. Мурманск</v>
          </cell>
        </row>
        <row r="3287">
          <cell r="C3287" t="str">
            <v>F_000-41-1-06.70-1009</v>
          </cell>
          <cell r="ALO3287" t="str">
            <v>пгт. Мурмаши</v>
          </cell>
        </row>
        <row r="3288">
          <cell r="C3288" t="str">
            <v>F_000-41-1-06.70-1010</v>
          </cell>
          <cell r="ALO3288" t="str">
            <v>г. Североморск, пгт. Североморск-3</v>
          </cell>
        </row>
        <row r="3289">
          <cell r="C3289" t="str">
            <v>F_000-41-1-06.70-1011</v>
          </cell>
          <cell r="ALO3289" t="str">
            <v>Кольский район, н.п. Зверосовхоз</v>
          </cell>
        </row>
        <row r="3290">
          <cell r="C3290" t="str">
            <v>F_000-41-1-06.70-1012</v>
          </cell>
          <cell r="ALO3290" t="str">
            <v>г. Мурманск</v>
          </cell>
        </row>
        <row r="3291">
          <cell r="C3291" t="str">
            <v>F_000-41-1-06.70-1013</v>
          </cell>
          <cell r="ALO3291" t="str">
            <v>Кольский район, 38-й км дороги Мурманск-Верхнетуломский</v>
          </cell>
        </row>
        <row r="3292">
          <cell r="C3292" t="str">
            <v>F_000-41-1-06.70-1014</v>
          </cell>
          <cell r="ALO3292" t="str">
            <v>Кольский район, 28-й км дороги Мурманск-Верхнетуломский</v>
          </cell>
        </row>
        <row r="3293">
          <cell r="C3293" t="str">
            <v>F_000-41-1-06.70-1015</v>
          </cell>
          <cell r="ALO3293" t="str">
            <v>Кольский район, пгт. Мурмаши</v>
          </cell>
        </row>
        <row r="3294">
          <cell r="C3294" t="str">
            <v>F_000-41-1-06.70-1016</v>
          </cell>
          <cell r="ALO3294" t="str">
            <v>Кольский район, н.п. Зверосовхоз</v>
          </cell>
        </row>
        <row r="3295">
          <cell r="C3295" t="str">
            <v>F_000-41-1-06.70-1017</v>
          </cell>
          <cell r="ALO3295" t="str">
            <v>Кольский район, пгт. Мурмаши</v>
          </cell>
        </row>
        <row r="3296">
          <cell r="C3296" t="str">
            <v>I_000-41-1-03.12-0657</v>
          </cell>
          <cell r="ALO3296" t="str">
            <v>Печенгский район, пгт. Никель</v>
          </cell>
        </row>
        <row r="3297">
          <cell r="C3297" t="str">
            <v>I_006-42-1-03.12-0584</v>
          </cell>
          <cell r="ALO3297" t="str">
            <v>с.Нямозеро</v>
          </cell>
        </row>
        <row r="3298">
          <cell r="C3298" t="str">
            <v>I_000-42-1-03.12-0585</v>
          </cell>
          <cell r="ALO3298" t="str">
            <v>г.Мончегорск</v>
          </cell>
        </row>
        <row r="3299">
          <cell r="C3299" t="str">
            <v>I_006-42-1-03.13-1026</v>
          </cell>
          <cell r="ALO3299" t="str">
            <v>г.Полярные Зори</v>
          </cell>
        </row>
        <row r="3300">
          <cell r="C3300" t="str">
            <v>I_006-42-1-03.13-1027</v>
          </cell>
          <cell r="ALO3300" t="str">
            <v>г.Оленегорск</v>
          </cell>
        </row>
        <row r="3301">
          <cell r="C3301" t="str">
            <v>I_006-42-1-03.13-1028</v>
          </cell>
          <cell r="ALO3301" t="str">
            <v>г.Оленегорск</v>
          </cell>
        </row>
        <row r="3302">
          <cell r="C3302" t="str">
            <v>I_006-42-1-03.13-1029</v>
          </cell>
          <cell r="ALO3302" t="str">
            <v>п.Африканда</v>
          </cell>
        </row>
        <row r="3303">
          <cell r="C3303" t="str">
            <v>I_000-42-1-03.13-1030</v>
          </cell>
          <cell r="ALO3303" t="str">
            <v>г.Оленегорск</v>
          </cell>
        </row>
        <row r="3304">
          <cell r="C3304" t="str">
            <v>I_000-42-1-03.13-1031</v>
          </cell>
          <cell r="ALO3304" t="str">
            <v>г.Оленегорск</v>
          </cell>
        </row>
        <row r="3305">
          <cell r="C3305" t="str">
            <v>I_000-42-1-03.13-1032</v>
          </cell>
          <cell r="ALO3305" t="str">
            <v>г.Оленегорск, п. Протоки</v>
          </cell>
        </row>
        <row r="3306">
          <cell r="C3306" t="str">
            <v>I_006-42-1-03.21-0002</v>
          </cell>
          <cell r="ALO3306" t="str">
            <v>с.Ловозеро</v>
          </cell>
        </row>
        <row r="3307">
          <cell r="C3307" t="str">
            <v>I_006-41-1-04.60-0860</v>
          </cell>
          <cell r="ALO3307" t="str">
            <v>г.Мурманск</v>
          </cell>
        </row>
        <row r="3308">
          <cell r="C3308" t="str">
            <v>I_006-41-1-04.60-0861</v>
          </cell>
          <cell r="ALO3308" t="str">
            <v>г.Мурманск</v>
          </cell>
        </row>
        <row r="3309">
          <cell r="C3309" t="str">
            <v>I_006-41-1-04.60-0862</v>
          </cell>
          <cell r="ALO3309" t="str">
            <v>г.Мурманск</v>
          </cell>
        </row>
        <row r="3310">
          <cell r="C3310" t="str">
            <v>I_006-41-1-04.60-0863</v>
          </cell>
          <cell r="ALO3310" t="str">
            <v>г.Мурманск</v>
          </cell>
        </row>
        <row r="3311">
          <cell r="C3311" t="str">
            <v>I_006-41-1-04.60-0652</v>
          </cell>
          <cell r="ALO3311" t="str">
            <v>г.Мурманск</v>
          </cell>
        </row>
        <row r="3312">
          <cell r="C3312" t="str">
            <v>I_000-42-1-04.60-0534</v>
          </cell>
          <cell r="ALO3312" t="str">
            <v>г.Мончегорск</v>
          </cell>
        </row>
        <row r="3313">
          <cell r="C3313" t="str">
            <v>I_000-41-1-04.60-0653</v>
          </cell>
          <cell r="ALO3313" t="str">
            <v>Кольский район, с. Тулома</v>
          </cell>
        </row>
        <row r="3314">
          <cell r="C3314" t="str">
            <v>I_000-41-1-04.60-0654</v>
          </cell>
          <cell r="ALO3314" t="str">
            <v>Кольский район, с. Тулома</v>
          </cell>
        </row>
        <row r="3315">
          <cell r="C3315" t="str">
            <v>I_000-41-1-03.12-0334</v>
          </cell>
          <cell r="ALO3315" t="str">
            <v>г.Мурманск</v>
          </cell>
        </row>
        <row r="3316">
          <cell r="C3316" t="str">
            <v>I_000-41-1-03.13-0333</v>
          </cell>
          <cell r="ALO3316" t="str">
            <v>г.Мурманск</v>
          </cell>
        </row>
        <row r="3317">
          <cell r="C3317" t="str">
            <v>I_000-43-1-03.12-0001</v>
          </cell>
          <cell r="ALO3317" t="str">
            <v>г.Мурманск, г.Никель</v>
          </cell>
        </row>
        <row r="3318">
          <cell r="C3318" t="str">
            <v>I_006-42-1-04.60-0535</v>
          </cell>
          <cell r="ALO3318" t="str">
            <v>Кольский район, Кислая Губа</v>
          </cell>
        </row>
        <row r="3319">
          <cell r="C3319" t="str">
            <v>I_006-42-1-04.60-0536</v>
          </cell>
          <cell r="ALO3319" t="str">
            <v>г. Апатиты</v>
          </cell>
        </row>
        <row r="3320">
          <cell r="C3320" t="str">
            <v>I_006-42-1-04.60-0537</v>
          </cell>
          <cell r="ALO3320" t="str">
            <v>Кольский район, п. Пушной</v>
          </cell>
        </row>
        <row r="3321">
          <cell r="C3321" t="str">
            <v>I_006-42-1-04.60-0538</v>
          </cell>
          <cell r="ALO3321" t="str">
            <v>Кандалакшский район, п. Кайралы</v>
          </cell>
        </row>
        <row r="3322">
          <cell r="C3322" t="str">
            <v>I_006-42-1-04.60-0539</v>
          </cell>
          <cell r="ALO3322" t="str">
            <v>г. Кандалакша</v>
          </cell>
        </row>
        <row r="3323">
          <cell r="C3323" t="str">
            <v>I_006-42-1-04.60-0540</v>
          </cell>
          <cell r="ALO3323" t="str">
            <v>г. Апатиты</v>
          </cell>
        </row>
        <row r="3324">
          <cell r="C3324" t="str">
            <v>I_006-41-1-04.60-0865</v>
          </cell>
          <cell r="ALO3324" t="str">
            <v>г. Мурманск</v>
          </cell>
        </row>
        <row r="3325">
          <cell r="C3325" t="str">
            <v>I_006-41-1-04.60-0866</v>
          </cell>
          <cell r="ALO3325" t="str">
            <v>г. Кола</v>
          </cell>
        </row>
        <row r="3326">
          <cell r="C3326" t="str">
            <v>I_006-41-1-04.60-0867</v>
          </cell>
          <cell r="ALO3326" t="str">
            <v>с. Тулома</v>
          </cell>
        </row>
        <row r="3327">
          <cell r="C3327" t="str">
            <v>I_006-41-1-04.60-0868</v>
          </cell>
          <cell r="ALO3327" t="str">
            <v>с. Тулома</v>
          </cell>
        </row>
        <row r="3328">
          <cell r="C3328" t="str">
            <v>I_006-41-1-04.60-0869</v>
          </cell>
          <cell r="ALO3328" t="str">
            <v>с. Тулома</v>
          </cell>
        </row>
        <row r="3329">
          <cell r="C3329" t="str">
            <v>I_006-41-1-04.60-0870</v>
          </cell>
          <cell r="ALO3329" t="str">
            <v>с. Тулома</v>
          </cell>
        </row>
        <row r="3330">
          <cell r="C3330">
            <v>0</v>
          </cell>
          <cell r="ALO3330">
            <v>0</v>
          </cell>
        </row>
        <row r="3331">
          <cell r="C3331" t="str">
            <v>Г</v>
          </cell>
          <cell r="ALO3331">
            <v>0</v>
          </cell>
        </row>
        <row r="3332">
          <cell r="C3332" t="str">
            <v>Г</v>
          </cell>
          <cell r="ALO3332">
            <v>0</v>
          </cell>
        </row>
        <row r="3333">
          <cell r="C3333" t="str">
            <v>F_000-42-1-01.11-0266</v>
          </cell>
          <cell r="ALO3333" t="str">
            <v>г. Апатиты</v>
          </cell>
        </row>
        <row r="3334">
          <cell r="C3334" t="str">
            <v>F_000-42-1-01.11-0640</v>
          </cell>
          <cell r="ALO3334" t="str">
            <v>Кандалакшский район, г. Кандалакша, г. Апатиты, г. Полярные Зори.</v>
          </cell>
        </row>
        <row r="3335">
          <cell r="C3335" t="str">
            <v>F_000-41-1-01.11-0641</v>
          </cell>
          <cell r="ALO3335" t="str">
            <v>Кольский район</v>
          </cell>
        </row>
        <row r="3336">
          <cell r="C3336" t="str">
            <v>F_000-41-1-01.11-0642</v>
          </cell>
          <cell r="ALO3336" t="str">
            <v>Кольский район</v>
          </cell>
        </row>
        <row r="3337">
          <cell r="C3337" t="str">
            <v>F_000-41-1-01.11-0643</v>
          </cell>
          <cell r="ALO3337" t="str">
            <v>Кольский район</v>
          </cell>
        </row>
        <row r="3338">
          <cell r="C3338" t="str">
            <v>F_000-42-1-01.11-0267</v>
          </cell>
          <cell r="ALO3338" t="str">
            <v>г. Апатиты</v>
          </cell>
        </row>
        <row r="3339">
          <cell r="C3339" t="str">
            <v>G_000-41-1-01.12-0581</v>
          </cell>
          <cell r="ALO3339" t="str">
            <v>г. Мурманск</v>
          </cell>
        </row>
        <row r="3340">
          <cell r="C3340" t="str">
            <v>G_000-41-1-01.21-0235</v>
          </cell>
          <cell r="ALO3340" t="str">
            <v>г. Мурманск</v>
          </cell>
        </row>
        <row r="3341">
          <cell r="C3341" t="str">
            <v>G_000-41-1-01.33-1023</v>
          </cell>
          <cell r="ALO3341" t="str">
            <v>Кольский район, н.п. Зверосовхоз</v>
          </cell>
        </row>
        <row r="3342">
          <cell r="C3342" t="str">
            <v>F_000-41-1-01.33-0084</v>
          </cell>
          <cell r="ALO3342" t="str">
            <v>Кольский район, пгт. Кильдинстрой</v>
          </cell>
        </row>
        <row r="3343">
          <cell r="C3343" t="str">
            <v>F_000-42-1-01.12-0517</v>
          </cell>
          <cell r="ALO3343" t="str">
            <v>Кандалакшский район</v>
          </cell>
        </row>
        <row r="3344">
          <cell r="C3344" t="str">
            <v>I_000-41-1-01.11-0651</v>
          </cell>
          <cell r="ALO3344" t="str">
            <v>Кольский р-н</v>
          </cell>
        </row>
        <row r="3345">
          <cell r="C3345" t="str">
            <v>I_000-42-1-01.11-0649</v>
          </cell>
          <cell r="ALO3345" t="str">
            <v>г. Апатиты</v>
          </cell>
        </row>
        <row r="3346">
          <cell r="C3346" t="str">
            <v>I_000-41-2-01.11-0735</v>
          </cell>
          <cell r="ALO3346" t="str">
            <v>пос.Верхнетуломский-г.Заполярный</v>
          </cell>
        </row>
        <row r="3347">
          <cell r="C3347" t="str">
            <v>I_000-42-1-01.12-0518</v>
          </cell>
          <cell r="ALO3347" t="str">
            <v>городской округ г. Полярные Зори, п. Африканда</v>
          </cell>
        </row>
        <row r="3348">
          <cell r="C3348" t="str">
            <v>I_000-42-1-01.11-0643</v>
          </cell>
          <cell r="ALO3348" t="str">
            <v>г. Апатиты</v>
          </cell>
        </row>
        <row r="3349">
          <cell r="C3349" t="str">
            <v>I_000-42-1-01.11-0646</v>
          </cell>
          <cell r="ALO3349" t="str">
            <v>г. Мончегорск</v>
          </cell>
        </row>
        <row r="3350">
          <cell r="C3350" t="str">
            <v>I_000-42-1-01.11-0647</v>
          </cell>
          <cell r="ALO3350" t="str">
            <v>г.Мончегорск</v>
          </cell>
        </row>
        <row r="3351">
          <cell r="C3351" t="str">
            <v>I_000-42-1-01.32-0565</v>
          </cell>
          <cell r="ALO3351" t="str">
            <v>с. Княжая губа</v>
          </cell>
        </row>
        <row r="3352">
          <cell r="C3352" t="str">
            <v>I_000-41-1-01.41-6118</v>
          </cell>
          <cell r="ALO3352" t="str">
            <v>г.Мурманск</v>
          </cell>
        </row>
        <row r="3353">
          <cell r="C3353" t="str">
            <v>I_000-41-1-01.12-0245</v>
          </cell>
          <cell r="ALO3353" t="str">
            <v>г. Мурманск</v>
          </cell>
        </row>
        <row r="3354">
          <cell r="C3354">
            <v>0</v>
          </cell>
          <cell r="ALO3354">
            <v>0</v>
          </cell>
        </row>
        <row r="3355">
          <cell r="C3355">
            <v>0</v>
          </cell>
          <cell r="ALO3355">
            <v>0</v>
          </cell>
        </row>
        <row r="3356">
          <cell r="C3356">
            <v>0</v>
          </cell>
          <cell r="ALO3356">
            <v>0</v>
          </cell>
        </row>
        <row r="3357">
          <cell r="C3357">
            <v>0</v>
          </cell>
          <cell r="ALO3357">
            <v>0</v>
          </cell>
        </row>
        <row r="3358">
          <cell r="C3358">
            <v>0</v>
          </cell>
          <cell r="ALO3358">
            <v>0</v>
          </cell>
        </row>
        <row r="3359">
          <cell r="C3359" t="str">
            <v>Г</v>
          </cell>
          <cell r="ALO3359">
            <v>0</v>
          </cell>
        </row>
        <row r="3360">
          <cell r="C3360" t="str">
            <v>F_000-41-1-01.11-0526</v>
          </cell>
          <cell r="ALO3360" t="str">
            <v>г. Мурманск</v>
          </cell>
        </row>
        <row r="3361">
          <cell r="C3361" t="str">
            <v>I_000-41-1-04.60-0001</v>
          </cell>
          <cell r="ALO3361" t="str">
            <v>г.Мурманск</v>
          </cell>
        </row>
        <row r="3362">
          <cell r="C3362" t="str">
            <v>I_000-42-1-01.12-0519</v>
          </cell>
          <cell r="ALO3362" t="str">
            <v>г. Апатиты</v>
          </cell>
        </row>
        <row r="3363">
          <cell r="C3363" t="str">
            <v>I_000-43-1-01.11-0001</v>
          </cell>
          <cell r="ALO3363" t="str">
            <v>г.Мурманск, Кольский район, Кандалакшский район</v>
          </cell>
        </row>
        <row r="3364">
          <cell r="C3364">
            <v>0</v>
          </cell>
          <cell r="ALO3364">
            <v>0</v>
          </cell>
        </row>
        <row r="3365">
          <cell r="C3365">
            <v>0</v>
          </cell>
          <cell r="ALO3365">
            <v>0</v>
          </cell>
        </row>
        <row r="3366">
          <cell r="C3366">
            <v>0</v>
          </cell>
          <cell r="ALO3366">
            <v>0</v>
          </cell>
        </row>
        <row r="3367">
          <cell r="C3367">
            <v>0</v>
          </cell>
          <cell r="ALO3367">
            <v>0</v>
          </cell>
        </row>
        <row r="3368">
          <cell r="C3368">
            <v>0</v>
          </cell>
          <cell r="ALO3368">
            <v>0</v>
          </cell>
        </row>
        <row r="3369">
          <cell r="C3369">
            <v>0</v>
          </cell>
          <cell r="ALO3369">
            <v>0</v>
          </cell>
        </row>
        <row r="3370">
          <cell r="C3370">
            <v>0</v>
          </cell>
          <cell r="ALO3370">
            <v>0</v>
          </cell>
        </row>
        <row r="3371">
          <cell r="C3371">
            <v>0</v>
          </cell>
          <cell r="ALO3371">
            <v>0</v>
          </cell>
        </row>
        <row r="3372">
          <cell r="C3372">
            <v>0</v>
          </cell>
          <cell r="ALO3372">
            <v>0</v>
          </cell>
        </row>
        <row r="3373">
          <cell r="C3373">
            <v>0</v>
          </cell>
          <cell r="ALO3373">
            <v>0</v>
          </cell>
        </row>
        <row r="3374">
          <cell r="C3374">
            <v>0</v>
          </cell>
          <cell r="ALO3374">
            <v>0</v>
          </cell>
        </row>
        <row r="3375">
          <cell r="C3375">
            <v>0</v>
          </cell>
          <cell r="ALO3375">
            <v>0</v>
          </cell>
        </row>
        <row r="3376">
          <cell r="C3376">
            <v>0</v>
          </cell>
          <cell r="ALO3376">
            <v>0</v>
          </cell>
        </row>
        <row r="3377">
          <cell r="C3377">
            <v>0</v>
          </cell>
          <cell r="ALO3377">
            <v>0</v>
          </cell>
        </row>
        <row r="3378">
          <cell r="C3378">
            <v>0</v>
          </cell>
          <cell r="ALO3378">
            <v>0</v>
          </cell>
        </row>
        <row r="3379">
          <cell r="C3379">
            <v>0</v>
          </cell>
          <cell r="ALO3379">
            <v>0</v>
          </cell>
        </row>
        <row r="3380">
          <cell r="C3380">
            <v>0</v>
          </cell>
          <cell r="ALO3380">
            <v>0</v>
          </cell>
        </row>
        <row r="3381">
          <cell r="C3381" t="str">
            <v>Г</v>
          </cell>
          <cell r="ALO3381">
            <v>0</v>
          </cell>
        </row>
        <row r="3382">
          <cell r="C3382" t="str">
            <v>Г</v>
          </cell>
          <cell r="ALO3382">
            <v>0</v>
          </cell>
        </row>
        <row r="3383">
          <cell r="C3383" t="str">
            <v>F_000-49-1-05.20-0319</v>
          </cell>
          <cell r="ALO3383" t="str">
            <v>Кольский район, г. Кола, с. Минькино, с. Ура-губа, н.п. Зверосовхоз, н.п. Шонгуй, пгт. Кильдинстрой,с. Тулома, Терский район, пгт. Умба, Ловозерский район, пгт. Ревда,  с. Ловозеро, Кандалакшский район, с. Лувеньга</v>
          </cell>
        </row>
        <row r="3384">
          <cell r="C3384">
            <v>0</v>
          </cell>
          <cell r="ALO3384">
            <v>0</v>
          </cell>
        </row>
        <row r="3385">
          <cell r="C3385">
            <v>0</v>
          </cell>
          <cell r="ALO3385">
            <v>0</v>
          </cell>
        </row>
        <row r="3386">
          <cell r="C3386" t="str">
            <v>Г</v>
          </cell>
          <cell r="ALO3386">
            <v>0</v>
          </cell>
        </row>
        <row r="3387">
          <cell r="C3387" t="str">
            <v>F_000-49-1-05.20-0227</v>
          </cell>
          <cell r="ALO3387" t="str">
            <v>г. Мурманск, Кольский район, г. Кола, пгт. Мурмаши, пгт. Туманный, Печенгский район, пгт. Никель, Ловозерский район, пгт. Ревда, г. Оленегорск, г. Апатиты, г. Кандалакша, г. Мончегорск</v>
          </cell>
        </row>
        <row r="3388">
          <cell r="C3388" t="str">
            <v>G_000-42-1-05.20-0001</v>
          </cell>
          <cell r="ALO3388" t="str">
            <v>г. Оленегорск, г. Мончегорск, г. Апатиты</v>
          </cell>
        </row>
        <row r="3389">
          <cell r="C3389">
            <v>0</v>
          </cell>
          <cell r="ALO3389">
            <v>0</v>
          </cell>
        </row>
        <row r="3390">
          <cell r="C3390" t="str">
            <v>Г</v>
          </cell>
          <cell r="ALO3390">
            <v>0</v>
          </cell>
        </row>
        <row r="3391">
          <cell r="C3391">
            <v>0</v>
          </cell>
          <cell r="ALO3391">
            <v>0</v>
          </cell>
        </row>
        <row r="3392">
          <cell r="C3392">
            <v>0</v>
          </cell>
          <cell r="ALO3392">
            <v>0</v>
          </cell>
        </row>
        <row r="3393">
          <cell r="C3393">
            <v>0</v>
          </cell>
          <cell r="ALO3393">
            <v>0</v>
          </cell>
        </row>
        <row r="3394">
          <cell r="C3394" t="str">
            <v>Г</v>
          </cell>
          <cell r="ALO3394">
            <v>0</v>
          </cell>
        </row>
        <row r="3395">
          <cell r="C3395">
            <v>0</v>
          </cell>
          <cell r="ALO3395">
            <v>0</v>
          </cell>
        </row>
        <row r="3396">
          <cell r="C3396">
            <v>0</v>
          </cell>
          <cell r="ALO3396">
            <v>0</v>
          </cell>
        </row>
        <row r="3397">
          <cell r="C3397">
            <v>0</v>
          </cell>
          <cell r="ALO3397">
            <v>0</v>
          </cell>
        </row>
        <row r="3398">
          <cell r="C3398" t="str">
            <v>Г</v>
          </cell>
          <cell r="ALO3398">
            <v>0</v>
          </cell>
        </row>
        <row r="3399">
          <cell r="C3399">
            <v>0</v>
          </cell>
          <cell r="ALO3399">
            <v>0</v>
          </cell>
        </row>
        <row r="3400">
          <cell r="C3400">
            <v>0</v>
          </cell>
          <cell r="ALO3400">
            <v>0</v>
          </cell>
        </row>
        <row r="3401">
          <cell r="C3401">
            <v>0</v>
          </cell>
          <cell r="ALO3401">
            <v>0</v>
          </cell>
        </row>
        <row r="3402">
          <cell r="C3402" t="str">
            <v>Г</v>
          </cell>
          <cell r="ALO3402">
            <v>0</v>
          </cell>
        </row>
        <row r="3403">
          <cell r="C3403" t="str">
            <v>I_000-41-1-05.40-0001</v>
          </cell>
          <cell r="ALO3403" t="str">
            <v>П. Междуречье, п. Молочный, ПГТ. Мурмаши, ПГТ. Кильдинстрой, Североморск, Никель</v>
          </cell>
        </row>
        <row r="3404">
          <cell r="C3404" t="str">
            <v>I_000-42-1-05.40-0001</v>
          </cell>
          <cell r="ALO3404" t="str">
            <v>г. Ковдор, г.Кандалакша, п. Умба, г. Апатиты., г. Полярные Зори, г. Оленегорск.</v>
          </cell>
        </row>
        <row r="3405">
          <cell r="C3405">
            <v>0</v>
          </cell>
          <cell r="ALO3405">
            <v>0</v>
          </cell>
        </row>
        <row r="3406">
          <cell r="C3406" t="str">
            <v>Г</v>
          </cell>
          <cell r="ALO3406">
            <v>0</v>
          </cell>
        </row>
        <row r="3407">
          <cell r="C3407">
            <v>0</v>
          </cell>
          <cell r="ALO3407">
            <v>0</v>
          </cell>
        </row>
        <row r="3408">
          <cell r="C3408">
            <v>0</v>
          </cell>
          <cell r="ALO3408">
            <v>0</v>
          </cell>
        </row>
        <row r="3409">
          <cell r="C3409">
            <v>0</v>
          </cell>
          <cell r="ALO3409">
            <v>0</v>
          </cell>
        </row>
        <row r="3410">
          <cell r="C3410" t="str">
            <v>Г</v>
          </cell>
          <cell r="ALO3410">
            <v>0</v>
          </cell>
        </row>
        <row r="3411">
          <cell r="C3411">
            <v>0</v>
          </cell>
          <cell r="ALO3411">
            <v>0</v>
          </cell>
        </row>
        <row r="3412">
          <cell r="C3412">
            <v>0</v>
          </cell>
          <cell r="ALO3412">
            <v>0</v>
          </cell>
        </row>
        <row r="3413">
          <cell r="C3413">
            <v>0</v>
          </cell>
          <cell r="ALO3413">
            <v>0</v>
          </cell>
        </row>
        <row r="3414">
          <cell r="C3414" t="str">
            <v>Г</v>
          </cell>
          <cell r="ALO3414">
            <v>0</v>
          </cell>
        </row>
        <row r="3415">
          <cell r="C3415" t="str">
            <v>Г</v>
          </cell>
          <cell r="ALO3415">
            <v>0</v>
          </cell>
        </row>
        <row r="3416">
          <cell r="C3416" t="str">
            <v>F_000-41-1-06.10-0053</v>
          </cell>
          <cell r="ALO3416" t="str">
            <v>г. Мурманск</v>
          </cell>
        </row>
        <row r="3417">
          <cell r="C3417" t="str">
            <v>F_000-41-1-06.20-0663</v>
          </cell>
          <cell r="ALO3417" t="str">
            <v>Кольский район, пгт. Мурмаши</v>
          </cell>
        </row>
        <row r="3418">
          <cell r="C3418" t="str">
            <v>F_000-49-1-06.20-0224.1</v>
          </cell>
          <cell r="ALO3418" t="str">
            <v>г.Кандалакша, г.Апатиты, г.Кировск, г.Мончегорск</v>
          </cell>
        </row>
        <row r="3419">
          <cell r="C3419" t="str">
            <v>F_000-49-1-06.20-0456</v>
          </cell>
          <cell r="ALO3419" t="str">
            <v>г. Оленегорск, Кандалакшский район, н.п. Зеленоборский</v>
          </cell>
        </row>
        <row r="3420">
          <cell r="C3420" t="str">
            <v>F_000-42-1-06.20-0660</v>
          </cell>
          <cell r="ALO3420" t="str">
            <v>г. Кандалакша</v>
          </cell>
        </row>
        <row r="3421">
          <cell r="C3421" t="str">
            <v>F_000-42-1-06.20-0661</v>
          </cell>
          <cell r="ALO3421" t="str">
            <v>Ловозерский район, пгт. Ревда</v>
          </cell>
        </row>
        <row r="3422">
          <cell r="C3422" t="str">
            <v>F_000-41-1-06.20-0662</v>
          </cell>
          <cell r="ALO3422" t="str">
            <v>Печенгский район, пгт. Печенга</v>
          </cell>
        </row>
        <row r="3423">
          <cell r="C3423" t="str">
            <v>F_000-49-1-06.20-0495</v>
          </cell>
          <cell r="ALO3423" t="str">
            <v>г. Заозерск</v>
          </cell>
        </row>
        <row r="3424">
          <cell r="C3424" t="str">
            <v>G_000-41-1-06.20-0664</v>
          </cell>
          <cell r="ALO3424" t="str">
            <v>Кольский район, тер. нефтяного териминала Лавна</v>
          </cell>
        </row>
        <row r="3425">
          <cell r="C3425" t="str">
            <v>G_000-41-1-06.20-0665</v>
          </cell>
          <cell r="ALO3425" t="str">
            <v>г. Североморск, пгт. Росляково</v>
          </cell>
        </row>
        <row r="3426">
          <cell r="C3426" t="str">
            <v>G_000-42-1-06.20-0662</v>
          </cell>
          <cell r="ALO3426" t="str">
            <v>г. Оленегорск</v>
          </cell>
        </row>
        <row r="3427">
          <cell r="C3427" t="str">
            <v>G_000-42-1-06.20-0663</v>
          </cell>
          <cell r="ALO3427" t="str">
            <v>Терский район, пгт. Умба</v>
          </cell>
        </row>
        <row r="3428">
          <cell r="C3428" t="str">
            <v>I_000-42-1-04.40-0001</v>
          </cell>
          <cell r="ALO3428" t="str">
            <v>г. Апатиты</v>
          </cell>
        </row>
        <row r="3429">
          <cell r="C3429" t="str">
            <v>F_000-41-1-03.12-0028</v>
          </cell>
          <cell r="ALO3429" t="str">
            <v>г. Мурманск</v>
          </cell>
        </row>
        <row r="3430">
          <cell r="C3430" t="str">
            <v>F_000-41-1-03.12-0232</v>
          </cell>
          <cell r="ALO3430" t="str">
            <v>Кольский район, пгт. Верхнетуломский</v>
          </cell>
        </row>
        <row r="3431">
          <cell r="C3431" t="str">
            <v>F_000-42-1-03.13-0122</v>
          </cell>
          <cell r="ALO3431" t="str">
            <v>г. Полярные Зори</v>
          </cell>
        </row>
        <row r="3432">
          <cell r="C3432" t="str">
            <v>F_000-42-1-03.12-0504</v>
          </cell>
          <cell r="ALO3432" t="str">
            <v>г. Мончегорск, г. Оленегорск</v>
          </cell>
        </row>
        <row r="3433">
          <cell r="C3433">
            <v>0</v>
          </cell>
          <cell r="ALO3433">
            <v>0</v>
          </cell>
        </row>
        <row r="3434">
          <cell r="C3434">
            <v>0</v>
          </cell>
          <cell r="ALO3434">
            <v>0</v>
          </cell>
        </row>
        <row r="3435">
          <cell r="C3435">
            <v>0</v>
          </cell>
          <cell r="ALO3435">
            <v>0</v>
          </cell>
        </row>
        <row r="3436">
          <cell r="C3436">
            <v>0</v>
          </cell>
          <cell r="ALO3436">
            <v>0</v>
          </cell>
        </row>
        <row r="3437">
          <cell r="C3437">
            <v>0</v>
          </cell>
          <cell r="ALO3437">
            <v>0</v>
          </cell>
        </row>
        <row r="3438">
          <cell r="C3438">
            <v>0</v>
          </cell>
          <cell r="ALO3438">
            <v>0</v>
          </cell>
        </row>
        <row r="3439">
          <cell r="C3439">
            <v>0</v>
          </cell>
          <cell r="ALO3439">
            <v>0</v>
          </cell>
        </row>
        <row r="3440">
          <cell r="C3440">
            <v>0</v>
          </cell>
          <cell r="ALO3440">
            <v>0</v>
          </cell>
        </row>
        <row r="3441">
          <cell r="C3441">
            <v>0</v>
          </cell>
          <cell r="ALO3441">
            <v>0</v>
          </cell>
        </row>
        <row r="3442">
          <cell r="C3442">
            <v>0</v>
          </cell>
          <cell r="ALO3442">
            <v>0</v>
          </cell>
        </row>
        <row r="3443">
          <cell r="C3443">
            <v>0</v>
          </cell>
          <cell r="ALO3443">
            <v>0</v>
          </cell>
        </row>
        <row r="3444">
          <cell r="C3444">
            <v>0</v>
          </cell>
          <cell r="ALO3444">
            <v>0</v>
          </cell>
        </row>
        <row r="3445">
          <cell r="C3445">
            <v>0</v>
          </cell>
          <cell r="ALO3445">
            <v>0</v>
          </cell>
        </row>
        <row r="3446">
          <cell r="C3446" t="str">
            <v>Г</v>
          </cell>
          <cell r="ALO3446">
            <v>0</v>
          </cell>
        </row>
        <row r="3447">
          <cell r="C3447" t="str">
            <v>G_000-43-1-04.50-0001</v>
          </cell>
          <cell r="ALO3447" t="str">
            <v>Кольский район, пгт. Мурмаши</v>
          </cell>
        </row>
        <row r="3448">
          <cell r="C3448" t="str">
            <v>I_000-41-1-04.40-0093</v>
          </cell>
          <cell r="ALO3448" t="str">
            <v>г. Мурманск</v>
          </cell>
        </row>
        <row r="3449">
          <cell r="C3449" t="str">
            <v>I_000-42-1-04.40-0094</v>
          </cell>
          <cell r="ALO3449" t="str">
            <v>г. Оленегорск</v>
          </cell>
        </row>
        <row r="3450">
          <cell r="C3450" t="str">
            <v>F_000-41-1-04.30-0658</v>
          </cell>
          <cell r="ALO3450" t="str">
            <v>Кольский район, пгт. Верхнетуломский</v>
          </cell>
        </row>
        <row r="3451">
          <cell r="C3451" t="str">
            <v>F_000-41-1-04.30-0659</v>
          </cell>
          <cell r="ALO3451" t="str">
            <v>Кольский район, пгт. Мурмаши</v>
          </cell>
        </row>
        <row r="3452">
          <cell r="C3452" t="str">
            <v>F_000-42-1-04.30-0655</v>
          </cell>
          <cell r="ALO3452" t="str">
            <v>г. Кандалакша</v>
          </cell>
        </row>
        <row r="3453">
          <cell r="C3453" t="str">
            <v>F_000-42-1-04.30-0656</v>
          </cell>
          <cell r="ALO3453" t="str">
            <v>Кандалакшский район, г. Кандалакша</v>
          </cell>
        </row>
        <row r="3454">
          <cell r="C3454" t="str">
            <v>F_000-42-1-04.30-0657</v>
          </cell>
          <cell r="ALO3454" t="str">
            <v xml:space="preserve">Кандалакшский район, н.п. Зеленоборский, </v>
          </cell>
        </row>
        <row r="3455">
          <cell r="C3455" t="str">
            <v>I_000-43-1-06.70-0001</v>
          </cell>
          <cell r="ALO3455" t="str">
            <v>п. Мурмаши</v>
          </cell>
        </row>
        <row r="3456">
          <cell r="C3456" t="str">
            <v>I_000-43-1-06.70-0002</v>
          </cell>
          <cell r="ALO3456" t="str">
            <v>п. Мурмаши</v>
          </cell>
        </row>
        <row r="3457">
          <cell r="C3457" t="str">
            <v>G_000-42-1-04.60-0533</v>
          </cell>
          <cell r="ALO3457" t="str">
            <v>г. Оленегорск</v>
          </cell>
        </row>
        <row r="3458">
          <cell r="C3458" t="str">
            <v>I_000-41-1-06.20-0666</v>
          </cell>
          <cell r="ALO3458" t="str">
            <v xml:space="preserve">г. Кола, п. Шонгуй, п. Кильдинстрой, п. Пушной, п. Ура-Губа, п. Мурмаши, п. Тулома, п. Верхнетуломский, п. Междуречье, п. Мурмаши-3 </v>
          </cell>
        </row>
        <row r="3459">
          <cell r="C3459" t="str">
            <v>I_000-42-1-06.20-0664</v>
          </cell>
          <cell r="ALO3459" t="str">
            <v xml:space="preserve"> п. Ловозеро, п. Ревда, Кислая Губа, п. Умба, п. Зеленоборский</v>
          </cell>
        </row>
        <row r="3460">
          <cell r="C3460" t="str">
            <v>I_000-41-1-06.20-0667</v>
          </cell>
          <cell r="ALO3460" t="str">
            <v xml:space="preserve"> п. Зверосовхоз, п. Минькино, п. Белокаменка, п. Дровяное, ст. Пулозеро, п. Лопарское,  Мурманский тепличный комбинат, с/х Пригородный, п. Молочный, п/ф «Снежная», п. Междуречье </v>
          </cell>
        </row>
        <row r="3461">
          <cell r="C3461" t="str">
            <v>I_000-42-1-06.20-0665</v>
          </cell>
          <cell r="ALO3461" t="str">
            <v xml:space="preserve">г. Оленегорск, Мончегорское СМП, г. Апатиты, п. Лувеньга, г. Кандалакша, г. Полярные Зори, п. Ёна </v>
          </cell>
        </row>
        <row r="3462">
          <cell r="C3462" t="str">
            <v>I_000-41-1-04.40-0242</v>
          </cell>
          <cell r="ALO3462" t="str">
            <v>п.Пушной</v>
          </cell>
        </row>
        <row r="3463">
          <cell r="C3463" t="str">
            <v>G_000-42-1-03.12-0539</v>
          </cell>
          <cell r="ALO3463" t="str">
            <v>Кандалакшский район, н.п. Зеленоборский</v>
          </cell>
        </row>
        <row r="3464">
          <cell r="C3464">
            <v>0</v>
          </cell>
          <cell r="ALO3464">
            <v>0</v>
          </cell>
        </row>
        <row r="3465">
          <cell r="C3465">
            <v>0</v>
          </cell>
          <cell r="ALO3465">
            <v>0</v>
          </cell>
        </row>
        <row r="3466">
          <cell r="C3466">
            <v>0</v>
          </cell>
          <cell r="ALO3466">
            <v>0</v>
          </cell>
        </row>
        <row r="3467">
          <cell r="C3467">
            <v>0</v>
          </cell>
          <cell r="ALO3467">
            <v>0</v>
          </cell>
        </row>
        <row r="3468">
          <cell r="C3468">
            <v>0</v>
          </cell>
          <cell r="ALO3468">
            <v>0</v>
          </cell>
        </row>
        <row r="3469">
          <cell r="C3469">
            <v>0</v>
          </cell>
          <cell r="ALO3469">
            <v>0</v>
          </cell>
        </row>
        <row r="3470">
          <cell r="C3470">
            <v>0</v>
          </cell>
          <cell r="ALO3470">
            <v>0</v>
          </cell>
        </row>
        <row r="3471">
          <cell r="C3471">
            <v>0</v>
          </cell>
          <cell r="ALO3471">
            <v>0</v>
          </cell>
        </row>
        <row r="3472">
          <cell r="C3472">
            <v>0</v>
          </cell>
          <cell r="ALO3472">
            <v>0</v>
          </cell>
        </row>
        <row r="3473">
          <cell r="C3473">
            <v>0</v>
          </cell>
          <cell r="ALO3473">
            <v>0</v>
          </cell>
        </row>
        <row r="3474">
          <cell r="C3474">
            <v>0</v>
          </cell>
          <cell r="ALO3474">
            <v>0</v>
          </cell>
        </row>
        <row r="3475">
          <cell r="C3475">
            <v>0</v>
          </cell>
          <cell r="ALO3475">
            <v>0</v>
          </cell>
        </row>
        <row r="3476">
          <cell r="C3476">
            <v>0</v>
          </cell>
          <cell r="ALO3476">
            <v>0</v>
          </cell>
        </row>
        <row r="3477">
          <cell r="C3477">
            <v>0</v>
          </cell>
          <cell r="ALO3477">
            <v>0</v>
          </cell>
        </row>
        <row r="3478">
          <cell r="C3478">
            <v>0</v>
          </cell>
          <cell r="ALO3478">
            <v>0</v>
          </cell>
        </row>
        <row r="3479">
          <cell r="C3479">
            <v>0</v>
          </cell>
          <cell r="ALO3479">
            <v>0</v>
          </cell>
        </row>
        <row r="3480">
          <cell r="C3480">
            <v>0</v>
          </cell>
          <cell r="ALO3480">
            <v>0</v>
          </cell>
        </row>
        <row r="3481">
          <cell r="C3481">
            <v>0</v>
          </cell>
          <cell r="ALO3481">
            <v>0</v>
          </cell>
        </row>
        <row r="3482">
          <cell r="C3482">
            <v>0</v>
          </cell>
          <cell r="ALO3482">
            <v>0</v>
          </cell>
        </row>
        <row r="3483">
          <cell r="C3483">
            <v>0</v>
          </cell>
          <cell r="ALO3483">
            <v>0</v>
          </cell>
        </row>
        <row r="3484">
          <cell r="C3484">
            <v>0</v>
          </cell>
          <cell r="ALO3484">
            <v>0</v>
          </cell>
        </row>
        <row r="3485">
          <cell r="C3485">
            <v>0</v>
          </cell>
          <cell r="ALO3485">
            <v>0</v>
          </cell>
        </row>
        <row r="3486">
          <cell r="C3486">
            <v>0</v>
          </cell>
          <cell r="ALO3486">
            <v>0</v>
          </cell>
        </row>
        <row r="3487">
          <cell r="C3487">
            <v>0</v>
          </cell>
          <cell r="ALO3487">
            <v>0</v>
          </cell>
        </row>
        <row r="3488">
          <cell r="C3488">
            <v>0</v>
          </cell>
          <cell r="ALO3488">
            <v>0</v>
          </cell>
        </row>
        <row r="3489">
          <cell r="C3489">
            <v>0</v>
          </cell>
          <cell r="ALO3489">
            <v>0</v>
          </cell>
        </row>
        <row r="3490">
          <cell r="C3490">
            <v>0</v>
          </cell>
          <cell r="ALO3490">
            <v>0</v>
          </cell>
        </row>
        <row r="3491">
          <cell r="C3491">
            <v>0</v>
          </cell>
          <cell r="ALO3491">
            <v>0</v>
          </cell>
        </row>
        <row r="3492">
          <cell r="C3492">
            <v>0</v>
          </cell>
          <cell r="ALO3492">
            <v>0</v>
          </cell>
        </row>
        <row r="3493">
          <cell r="C3493">
            <v>0</v>
          </cell>
          <cell r="ALO3493">
            <v>0</v>
          </cell>
        </row>
        <row r="3494">
          <cell r="C3494">
            <v>0</v>
          </cell>
          <cell r="ALO3494">
            <v>0</v>
          </cell>
        </row>
        <row r="3495">
          <cell r="C3495">
            <v>0</v>
          </cell>
          <cell r="ALO3495">
            <v>0</v>
          </cell>
        </row>
        <row r="3496">
          <cell r="C3496">
            <v>0</v>
          </cell>
          <cell r="ALO3496">
            <v>0</v>
          </cell>
        </row>
        <row r="3497">
          <cell r="C3497">
            <v>0</v>
          </cell>
          <cell r="ALO3497">
            <v>0</v>
          </cell>
        </row>
        <row r="3498">
          <cell r="C3498">
            <v>0</v>
          </cell>
          <cell r="ALO3498">
            <v>0</v>
          </cell>
        </row>
        <row r="3499">
          <cell r="C3499">
            <v>0</v>
          </cell>
          <cell r="ALO3499">
            <v>0</v>
          </cell>
        </row>
        <row r="3500">
          <cell r="C3500">
            <v>0</v>
          </cell>
          <cell r="ALO3500">
            <v>0</v>
          </cell>
        </row>
        <row r="3501">
          <cell r="C3501">
            <v>0</v>
          </cell>
          <cell r="ALO3501">
            <v>0</v>
          </cell>
        </row>
        <row r="3502">
          <cell r="C3502">
            <v>0</v>
          </cell>
          <cell r="ALO3502">
            <v>0</v>
          </cell>
        </row>
        <row r="3503">
          <cell r="C3503">
            <v>0</v>
          </cell>
          <cell r="ALO3503">
            <v>0</v>
          </cell>
        </row>
        <row r="3504">
          <cell r="C3504">
            <v>0</v>
          </cell>
          <cell r="ALO3504">
            <v>0</v>
          </cell>
        </row>
        <row r="3505">
          <cell r="C3505">
            <v>0</v>
          </cell>
          <cell r="ALO3505">
            <v>0</v>
          </cell>
        </row>
        <row r="3506">
          <cell r="C3506">
            <v>0</v>
          </cell>
          <cell r="ALO3506">
            <v>0</v>
          </cell>
        </row>
        <row r="3507">
          <cell r="C3507">
            <v>0</v>
          </cell>
          <cell r="ALO3507">
            <v>0</v>
          </cell>
        </row>
        <row r="3508">
          <cell r="C3508">
            <v>0</v>
          </cell>
          <cell r="ALO3508">
            <v>0</v>
          </cell>
        </row>
        <row r="3509">
          <cell r="C3509">
            <v>0</v>
          </cell>
          <cell r="ALO3509">
            <v>0</v>
          </cell>
        </row>
        <row r="3510">
          <cell r="C3510">
            <v>0</v>
          </cell>
          <cell r="ALO3510">
            <v>0</v>
          </cell>
        </row>
        <row r="3511">
          <cell r="C3511">
            <v>0</v>
          </cell>
          <cell r="ALO3511">
            <v>0</v>
          </cell>
        </row>
        <row r="3512">
          <cell r="C3512">
            <v>0</v>
          </cell>
          <cell r="ALO3512">
            <v>0</v>
          </cell>
        </row>
        <row r="3513">
          <cell r="C3513">
            <v>0</v>
          </cell>
          <cell r="ALO3513">
            <v>0</v>
          </cell>
        </row>
        <row r="3514">
          <cell r="C3514">
            <v>0</v>
          </cell>
          <cell r="ALO3514">
            <v>0</v>
          </cell>
        </row>
        <row r="3515">
          <cell r="C3515">
            <v>0</v>
          </cell>
          <cell r="ALO3515">
            <v>0</v>
          </cell>
        </row>
        <row r="3516">
          <cell r="C3516">
            <v>0</v>
          </cell>
          <cell r="ALO3516">
            <v>0</v>
          </cell>
        </row>
        <row r="3517">
          <cell r="C3517">
            <v>0</v>
          </cell>
          <cell r="ALO3517">
            <v>0</v>
          </cell>
        </row>
        <row r="3518">
          <cell r="C3518">
            <v>0</v>
          </cell>
          <cell r="ALO3518">
            <v>0</v>
          </cell>
        </row>
        <row r="3519">
          <cell r="C3519">
            <v>0</v>
          </cell>
          <cell r="ALO3519">
            <v>0</v>
          </cell>
        </row>
        <row r="3520">
          <cell r="C3520">
            <v>0</v>
          </cell>
          <cell r="ALO3520">
            <v>0</v>
          </cell>
        </row>
        <row r="3521">
          <cell r="C3521">
            <v>0</v>
          </cell>
          <cell r="ALO3521">
            <v>0</v>
          </cell>
        </row>
        <row r="3522">
          <cell r="C3522">
            <v>0</v>
          </cell>
          <cell r="ALO3522">
            <v>0</v>
          </cell>
        </row>
        <row r="3523">
          <cell r="C3523">
            <v>0</v>
          </cell>
          <cell r="ALO3523">
            <v>0</v>
          </cell>
        </row>
        <row r="3524">
          <cell r="C3524">
            <v>0</v>
          </cell>
          <cell r="ALO3524">
            <v>0</v>
          </cell>
        </row>
        <row r="3525">
          <cell r="C3525">
            <v>0</v>
          </cell>
          <cell r="ALO3525">
            <v>0</v>
          </cell>
        </row>
        <row r="3526">
          <cell r="C3526">
            <v>0</v>
          </cell>
          <cell r="ALO3526">
            <v>0</v>
          </cell>
        </row>
        <row r="3527">
          <cell r="C3527">
            <v>0</v>
          </cell>
          <cell r="ALO3527">
            <v>0</v>
          </cell>
        </row>
        <row r="3528">
          <cell r="C3528">
            <v>0</v>
          </cell>
          <cell r="ALO3528">
            <v>0</v>
          </cell>
        </row>
        <row r="3529">
          <cell r="C3529">
            <v>0</v>
          </cell>
          <cell r="ALO3529">
            <v>0</v>
          </cell>
        </row>
        <row r="3530">
          <cell r="C3530">
            <v>0</v>
          </cell>
          <cell r="ALO3530">
            <v>0</v>
          </cell>
        </row>
        <row r="3531">
          <cell r="C3531">
            <v>0</v>
          </cell>
          <cell r="ALO3531">
            <v>0</v>
          </cell>
        </row>
        <row r="3532">
          <cell r="C3532">
            <v>0</v>
          </cell>
          <cell r="ALO3532">
            <v>0</v>
          </cell>
        </row>
        <row r="3533">
          <cell r="C3533">
            <v>0</v>
          </cell>
          <cell r="ALO3533">
            <v>0</v>
          </cell>
        </row>
        <row r="3534">
          <cell r="C3534">
            <v>0</v>
          </cell>
          <cell r="ALO3534">
            <v>0</v>
          </cell>
        </row>
        <row r="3535">
          <cell r="C3535">
            <v>0</v>
          </cell>
          <cell r="ALO3535">
            <v>0</v>
          </cell>
        </row>
        <row r="3536">
          <cell r="C3536">
            <v>0</v>
          </cell>
          <cell r="ALO3536">
            <v>0</v>
          </cell>
        </row>
        <row r="3537">
          <cell r="C3537" t="str">
            <v>Г</v>
          </cell>
          <cell r="ALO3537">
            <v>0</v>
          </cell>
        </row>
        <row r="3538">
          <cell r="C3538" t="str">
            <v>Г</v>
          </cell>
          <cell r="ALO3538">
            <v>0</v>
          </cell>
        </row>
        <row r="3539">
          <cell r="C3539">
            <v>0</v>
          </cell>
          <cell r="ALO3539">
            <v>0</v>
          </cell>
        </row>
        <row r="3540">
          <cell r="C3540">
            <v>0</v>
          </cell>
          <cell r="ALO3540">
            <v>0</v>
          </cell>
        </row>
        <row r="3541">
          <cell r="C3541">
            <v>0</v>
          </cell>
          <cell r="ALO3541">
            <v>0</v>
          </cell>
        </row>
        <row r="3542">
          <cell r="C3542" t="str">
            <v>Г</v>
          </cell>
          <cell r="ALO3542">
            <v>0</v>
          </cell>
        </row>
        <row r="3543">
          <cell r="C3543" t="str">
            <v>F_000-41-2-01.11-0708</v>
          </cell>
          <cell r="ALO3543" t="str">
            <v>г.Мурманск</v>
          </cell>
        </row>
        <row r="3544">
          <cell r="C3544">
            <v>0</v>
          </cell>
          <cell r="ALO3544">
            <v>0</v>
          </cell>
        </row>
        <row r="3545">
          <cell r="C3545">
            <v>0</v>
          </cell>
          <cell r="ALO3545">
            <v>0</v>
          </cell>
        </row>
        <row r="3546">
          <cell r="C3546">
            <v>0</v>
          </cell>
          <cell r="ALO3546">
            <v>0</v>
          </cell>
        </row>
        <row r="3547">
          <cell r="C3547">
            <v>0</v>
          </cell>
          <cell r="ALO3547">
            <v>0</v>
          </cell>
        </row>
        <row r="3548">
          <cell r="C3548">
            <v>0</v>
          </cell>
          <cell r="ALO3548">
            <v>0</v>
          </cell>
        </row>
        <row r="3549">
          <cell r="C3549">
            <v>0</v>
          </cell>
          <cell r="ALO3549">
            <v>0</v>
          </cell>
        </row>
        <row r="3550">
          <cell r="C3550">
            <v>0</v>
          </cell>
          <cell r="ALO3550">
            <v>0</v>
          </cell>
        </row>
        <row r="3551">
          <cell r="C3551">
            <v>0</v>
          </cell>
          <cell r="ALO3551">
            <v>0</v>
          </cell>
        </row>
        <row r="3552">
          <cell r="C3552">
            <v>0</v>
          </cell>
          <cell r="ALO3552">
            <v>0</v>
          </cell>
        </row>
        <row r="3553">
          <cell r="C3553">
            <v>0</v>
          </cell>
          <cell r="ALO3553">
            <v>0</v>
          </cell>
        </row>
        <row r="3554">
          <cell r="C3554">
            <v>0</v>
          </cell>
          <cell r="ALO3554">
            <v>0</v>
          </cell>
        </row>
        <row r="3555">
          <cell r="C3555">
            <v>0</v>
          </cell>
          <cell r="ALO3555">
            <v>0</v>
          </cell>
        </row>
        <row r="3556">
          <cell r="C3556">
            <v>0</v>
          </cell>
          <cell r="ALO3556">
            <v>0</v>
          </cell>
        </row>
        <row r="3557">
          <cell r="C3557">
            <v>0</v>
          </cell>
          <cell r="ALO3557">
            <v>0</v>
          </cell>
        </row>
        <row r="3558">
          <cell r="C3558">
            <v>0</v>
          </cell>
          <cell r="ALO3558">
            <v>0</v>
          </cell>
        </row>
        <row r="3559">
          <cell r="C3559">
            <v>0</v>
          </cell>
          <cell r="ALO3559">
            <v>0</v>
          </cell>
        </row>
        <row r="3560">
          <cell r="C3560" t="str">
            <v>Г</v>
          </cell>
          <cell r="ALO3560">
            <v>0</v>
          </cell>
        </row>
        <row r="3561">
          <cell r="C3561" t="str">
            <v>I_000-41-2-03.21-0775</v>
          </cell>
          <cell r="ALO3561" t="str">
            <v>с.п.Териберка</v>
          </cell>
        </row>
        <row r="3562">
          <cell r="C3562" t="str">
            <v>I_000-41-2-01.33-1048</v>
          </cell>
          <cell r="ALO3562" t="str">
            <v>с.п.Териберка</v>
          </cell>
        </row>
        <row r="3563">
          <cell r="C3563" t="str">
            <v>I_000-41-2-01.33-1049</v>
          </cell>
          <cell r="ALO3563" t="str">
            <v>с.п.Териберка</v>
          </cell>
        </row>
        <row r="3564">
          <cell r="C3564" t="str">
            <v>I_000-41-2-01.21-0002</v>
          </cell>
          <cell r="ALO3564" t="str">
            <v>с.п.Териберка</v>
          </cell>
        </row>
        <row r="3565">
          <cell r="C3565" t="str">
            <v>I_000-42-2-01.12-0811</v>
          </cell>
          <cell r="ALO3565" t="str">
            <v>г. Апатиты</v>
          </cell>
        </row>
        <row r="3566">
          <cell r="C3566" t="str">
            <v>I_000-42-2-01.12-0812</v>
          </cell>
          <cell r="ALO3566" t="str">
            <v>Кандалакшский район</v>
          </cell>
        </row>
        <row r="3567">
          <cell r="C3567" t="str">
            <v>I_000-42-2-01.32-0879</v>
          </cell>
          <cell r="ALO3567" t="str">
            <v>г. Апатиты</v>
          </cell>
        </row>
        <row r="3568">
          <cell r="C3568">
            <v>0</v>
          </cell>
          <cell r="ALO3568">
            <v>0</v>
          </cell>
        </row>
        <row r="3569">
          <cell r="C3569" t="str">
            <v>Г</v>
          </cell>
          <cell r="ALO3569">
            <v>0</v>
          </cell>
        </row>
        <row r="3570">
          <cell r="C3570">
            <v>0</v>
          </cell>
          <cell r="ALO3570">
            <v>0</v>
          </cell>
        </row>
        <row r="3571">
          <cell r="C3571">
            <v>0</v>
          </cell>
          <cell r="ALO3571">
            <v>0</v>
          </cell>
        </row>
        <row r="3572">
          <cell r="C3572">
            <v>0</v>
          </cell>
          <cell r="ALO3572">
            <v>0</v>
          </cell>
        </row>
        <row r="3573">
          <cell r="C3573">
            <v>0</v>
          </cell>
          <cell r="ALO3573">
            <v>0</v>
          </cell>
        </row>
        <row r="3574">
          <cell r="C3574">
            <v>0</v>
          </cell>
          <cell r="ALO3574">
            <v>0</v>
          </cell>
        </row>
        <row r="3575">
          <cell r="C3575">
            <v>0</v>
          </cell>
          <cell r="ALO3575">
            <v>0</v>
          </cell>
        </row>
        <row r="3576">
          <cell r="C3576">
            <v>0</v>
          </cell>
          <cell r="ALO3576">
            <v>0</v>
          </cell>
        </row>
        <row r="3577">
          <cell r="C3577" t="str">
            <v>Г</v>
          </cell>
          <cell r="ALO3577">
            <v>0</v>
          </cell>
        </row>
        <row r="3578">
          <cell r="C3578" t="str">
            <v>F_000-43-5-04.30-0953</v>
          </cell>
          <cell r="ALO3578" t="str">
            <v>г. Апатиты</v>
          </cell>
        </row>
        <row r="3579">
          <cell r="C3579" t="str">
            <v>F_000-49-1-04.30-0957</v>
          </cell>
          <cell r="ALO3579" t="str">
            <v>г. Апатиты, ж/д ст. Хибины, с. Имандра,  г. Оленегорск, ж/д ст. Лапландия, ж/д ст. Кольский район, Тайбола, ж/д ст. Лопарская, пгт. Мурмаши,</v>
          </cell>
        </row>
        <row r="3580">
          <cell r="C3580" t="str">
            <v>F_000-42-1-04.30-0958</v>
          </cell>
          <cell r="ALO3580" t="str">
            <v>Кандалакшский район, г. Кандалакша, н.п. Нивский, г. Полярные Зори</v>
          </cell>
        </row>
        <row r="3581">
          <cell r="C3581" t="str">
            <v>F_000-42-1-04.30-0959</v>
          </cell>
          <cell r="ALO3581" t="str">
            <v>Кандалакшский район, н.п. Зареченск, н.п. Зеленоборский, н.п. Белое Море, г. Кандалакша</v>
          </cell>
        </row>
        <row r="3582">
          <cell r="C3582" t="str">
            <v>F_000-41-1-04.30-0960</v>
          </cell>
          <cell r="ALO3582" t="str">
            <v>Печенгский район, н.п. Раякоси, пгт. Никель</v>
          </cell>
        </row>
        <row r="3583">
          <cell r="C3583" t="str">
            <v>F_000-42-1-04.30-0961</v>
          </cell>
          <cell r="ALO3583" t="str">
            <v>Кандалакский район, н.п. Нивский, г. Полярные Зори,  г. Мончегорск</v>
          </cell>
        </row>
        <row r="3584">
          <cell r="C3584" t="str">
            <v>F_000-42-1-04.30-0962</v>
          </cell>
          <cell r="ALO3584" t="str">
            <v>Кандалакшский район, н.п. Зеленоборский, н.п. Белое Море, г. Кандалакша</v>
          </cell>
        </row>
        <row r="3585">
          <cell r="C3585" t="str">
            <v>F_000-41-1-04.30-0963</v>
          </cell>
          <cell r="ALO3585" t="str">
            <v>Кольский район, пгт. Верхнетуломский, пгт. Мурмаши</v>
          </cell>
        </row>
        <row r="3586">
          <cell r="C3586" t="str">
            <v>F_000-41-1-04.30-0964</v>
          </cell>
          <cell r="ALO3586" t="str">
            <v>Кольский район,  пгт. Мурмаши, г. Мурманск</v>
          </cell>
        </row>
        <row r="3587">
          <cell r="C3587" t="str">
            <v>F_000-41-1-04.30-0965</v>
          </cell>
          <cell r="ALO3587" t="str">
            <v>г. Мурманск, г. Североморск, Кольский район, с. Териберка, пгт. Туманный</v>
          </cell>
        </row>
        <row r="3588">
          <cell r="C3588" t="str">
            <v>F_000-43-5-04.30-0952</v>
          </cell>
          <cell r="ALO3588" t="str">
            <v>г. Апатиты, г. Кировск</v>
          </cell>
        </row>
        <row r="3589">
          <cell r="C3589" t="str">
            <v>G_000-42-1-04.30-0968</v>
          </cell>
          <cell r="ALO3589" t="str">
            <v>г. Апатиты</v>
          </cell>
        </row>
        <row r="3590">
          <cell r="C3590" t="str">
            <v>I_000-41-1-04.30-0969</v>
          </cell>
          <cell r="ALO3590" t="str">
            <v>г. Никель-г.Заполярный</v>
          </cell>
        </row>
        <row r="3591">
          <cell r="C3591" t="str">
            <v>I_008-43-1-04.30-0954</v>
          </cell>
          <cell r="ALO3591" t="str">
            <v>Мурманская область</v>
          </cell>
        </row>
        <row r="3592">
          <cell r="C3592" t="str">
            <v>I_008-41-1-04.30-0001</v>
          </cell>
          <cell r="ALO3592" t="str">
            <v>п. Мурмаши</v>
          </cell>
        </row>
        <row r="3593">
          <cell r="C3593" t="str">
            <v>G_000-41-5-07.10-0001</v>
          </cell>
          <cell r="ALO3593" t="str">
            <v>г. Мурманск</v>
          </cell>
        </row>
        <row r="3594">
          <cell r="C3594" t="str">
            <v>G_000-42-5-07.10-0001</v>
          </cell>
          <cell r="ALO3594" t="str">
            <v>г. Мурманск</v>
          </cell>
        </row>
        <row r="3595">
          <cell r="C3595" t="str">
            <v>G_000-42-5-07.10-0002</v>
          </cell>
          <cell r="ALO3595" t="str">
            <v>г. Мурманск</v>
          </cell>
        </row>
        <row r="3596">
          <cell r="C3596" t="str">
            <v>G_000-42-5-07.10-0003</v>
          </cell>
          <cell r="ALO3596" t="str">
            <v>г. Мурманск</v>
          </cell>
        </row>
        <row r="3597">
          <cell r="C3597" t="str">
            <v>G_000-41-5-07.10-0002</v>
          </cell>
          <cell r="ALO3597" t="str">
            <v>г. Мурманск</v>
          </cell>
        </row>
        <row r="3598">
          <cell r="C3598" t="str">
            <v>G_000-42-5-07.10-0004</v>
          </cell>
          <cell r="ALO3598" t="str">
            <v>г. Мурманск</v>
          </cell>
        </row>
        <row r="3599">
          <cell r="C3599" t="str">
            <v>G_000-42-5-07.10-0005</v>
          </cell>
          <cell r="ALO3599" t="str">
            <v>г. Мурманск</v>
          </cell>
        </row>
        <row r="3600">
          <cell r="C3600" t="str">
            <v>G_000-42-5-07.10-0006</v>
          </cell>
          <cell r="ALO3600" t="str">
            <v>г. Мурманск</v>
          </cell>
        </row>
        <row r="3601">
          <cell r="C3601" t="str">
            <v>G_000-42-5-07.10-0007</v>
          </cell>
          <cell r="ALO3601" t="str">
            <v>г. Мурманск</v>
          </cell>
        </row>
        <row r="3602">
          <cell r="C3602" t="str">
            <v>G_000-42-5-07.10-0008</v>
          </cell>
          <cell r="ALO3602" t="str">
            <v>г. Мурманск</v>
          </cell>
        </row>
        <row r="3603">
          <cell r="C3603" t="str">
            <v>G_000-42-5-07.10-0009</v>
          </cell>
          <cell r="ALO3603" t="str">
            <v>г. Мурманск</v>
          </cell>
        </row>
        <row r="3604">
          <cell r="C3604" t="str">
            <v>G_000-41-5-07.10-0003</v>
          </cell>
          <cell r="ALO3604" t="str">
            <v>г. Мурманск</v>
          </cell>
        </row>
        <row r="3605">
          <cell r="C3605" t="str">
            <v>G_000-41-5-07.10-0004</v>
          </cell>
          <cell r="ALO3605" t="str">
            <v>г. Мурманск</v>
          </cell>
        </row>
        <row r="3606">
          <cell r="C3606" t="str">
            <v>G_000-42-5-07.10-0010</v>
          </cell>
          <cell r="ALO3606" t="str">
            <v>г. Мурманск</v>
          </cell>
        </row>
        <row r="3607">
          <cell r="C3607" t="str">
            <v>G_000-41-5-07.10-0005</v>
          </cell>
          <cell r="ALO3607" t="str">
            <v>г. Мурманск</v>
          </cell>
        </row>
        <row r="3608">
          <cell r="C3608" t="str">
            <v>G_000-41-5-07.10-0006</v>
          </cell>
          <cell r="ALO3608" t="str">
            <v>г. Мурманск</v>
          </cell>
        </row>
        <row r="3609">
          <cell r="C3609" t="str">
            <v>G_000-41-5-07.10-0007</v>
          </cell>
          <cell r="ALO3609" t="str">
            <v>г. Мурманск</v>
          </cell>
        </row>
        <row r="3610">
          <cell r="C3610" t="str">
            <v>G_000-43-5-07.10-0011</v>
          </cell>
          <cell r="ALO3610" t="str">
            <v>г. Мурманск</v>
          </cell>
        </row>
        <row r="3611">
          <cell r="C3611" t="str">
            <v>G_000-41-5-07.10-0008</v>
          </cell>
          <cell r="ALO3611" t="str">
            <v>г. Мурманск</v>
          </cell>
        </row>
        <row r="3612">
          <cell r="C3612" t="str">
            <v>G_000-43-5-07.10-0013</v>
          </cell>
          <cell r="ALO3612" t="str">
            <v>г. Мурманск</v>
          </cell>
        </row>
        <row r="3613">
          <cell r="C3613" t="str">
            <v>G_000-42-5-07.10-0014</v>
          </cell>
          <cell r="ALO3613" t="str">
            <v>г. Апатиты</v>
          </cell>
        </row>
        <row r="3614">
          <cell r="C3614" t="str">
            <v>G_000-41-5-07.10-0012</v>
          </cell>
          <cell r="ALO3614" t="str">
            <v>г. Мурманск</v>
          </cell>
        </row>
        <row r="3615">
          <cell r="C3615" t="str">
            <v>G_000-41-5-07.10-0013</v>
          </cell>
          <cell r="ALO3615" t="str">
            <v>г. Мурманск</v>
          </cell>
        </row>
        <row r="3616">
          <cell r="C3616" t="str">
            <v>G_000-42-5-07.10-0012</v>
          </cell>
          <cell r="ALO3616" t="str">
            <v>г. Апатиты</v>
          </cell>
        </row>
        <row r="3617">
          <cell r="C3617" t="str">
            <v>F_000-43-5-07.10-0003</v>
          </cell>
          <cell r="ALO3617" t="str">
            <v>г. Мурманск</v>
          </cell>
        </row>
        <row r="3618">
          <cell r="C3618" t="str">
            <v>F_000-43-5-07.10-0010</v>
          </cell>
          <cell r="ALO3618" t="str">
            <v>г. Мурманск</v>
          </cell>
        </row>
        <row r="3619">
          <cell r="C3619" t="str">
            <v>G_000-41-5-07.10-0011</v>
          </cell>
          <cell r="ALO3619" t="str">
            <v>г. Мурманск</v>
          </cell>
        </row>
        <row r="3620">
          <cell r="C3620" t="str">
            <v>G_000-41-5-07.10-0010</v>
          </cell>
          <cell r="ALO3620" t="str">
            <v>г. Мурманск</v>
          </cell>
        </row>
        <row r="3621">
          <cell r="C3621" t="str">
            <v>G_000-41-5-07.10-0009</v>
          </cell>
          <cell r="ALO3621" t="str">
            <v>г. Мурманск</v>
          </cell>
        </row>
        <row r="3622">
          <cell r="C3622" t="str">
            <v>G_000-42-5-07.10-0011</v>
          </cell>
          <cell r="ALO3622" t="str">
            <v>г. Мурманск</v>
          </cell>
        </row>
        <row r="3623">
          <cell r="C3623" t="str">
            <v>G_000-42-5-07.10-0016</v>
          </cell>
          <cell r="ALO3623" t="str">
            <v>г. Мурманск</v>
          </cell>
        </row>
        <row r="3624">
          <cell r="C3624" t="str">
            <v>G_000-42-5-07.10-0017</v>
          </cell>
          <cell r="ALO3624" t="str">
            <v>г. Мурманск</v>
          </cell>
        </row>
        <row r="3625">
          <cell r="C3625" t="str">
            <v>G_000-42-5-07.10-0018</v>
          </cell>
          <cell r="ALO3625" t="str">
            <v>г. Мурманск</v>
          </cell>
        </row>
        <row r="3626">
          <cell r="C3626" t="str">
            <v>G_000-42-5-07.10-0019</v>
          </cell>
          <cell r="ALO3626" t="str">
            <v>г. Мурманск</v>
          </cell>
        </row>
        <row r="3627">
          <cell r="C3627" t="str">
            <v>G_000-42-5-07.10-0020</v>
          </cell>
          <cell r="ALO3627" t="str">
            <v>г. Мурманск</v>
          </cell>
        </row>
        <row r="3628">
          <cell r="C3628" t="str">
            <v>G_000-42-5-07.10-0026</v>
          </cell>
          <cell r="ALO3628" t="str">
            <v>г. Мурманск</v>
          </cell>
        </row>
        <row r="3629">
          <cell r="C3629" t="str">
            <v>G_000-41-5-07.10-0021</v>
          </cell>
          <cell r="ALO3629" t="str">
            <v>г. Мурманск</v>
          </cell>
        </row>
        <row r="3630">
          <cell r="C3630" t="str">
            <v>G_000-41-5-07.10-0022</v>
          </cell>
          <cell r="ALO3630" t="str">
            <v>г. Мурманск</v>
          </cell>
        </row>
        <row r="3631">
          <cell r="C3631" t="str">
            <v>G_000-41-5-07.10-0023</v>
          </cell>
          <cell r="ALO3631" t="str">
            <v>г. Мурманск</v>
          </cell>
        </row>
        <row r="3632">
          <cell r="C3632" t="str">
            <v>G_000-41-5-07.10-0024</v>
          </cell>
          <cell r="ALO3632" t="str">
            <v>г. Мурманск</v>
          </cell>
        </row>
        <row r="3633">
          <cell r="C3633" t="str">
            <v>G_000-41-5-07.10-0025</v>
          </cell>
          <cell r="ALO3633" t="str">
            <v>г. Мурманск</v>
          </cell>
        </row>
        <row r="3634">
          <cell r="C3634" t="str">
            <v>F_000-49-1-07.20-0002</v>
          </cell>
          <cell r="ALO3634" t="str">
            <v>г. Мурманск</v>
          </cell>
        </row>
        <row r="3635">
          <cell r="C3635" t="str">
            <v>F_000-43-5-07.30-0002</v>
          </cell>
          <cell r="ALO3635" t="str">
            <v>г. Мурманск</v>
          </cell>
        </row>
        <row r="3636">
          <cell r="C3636" t="str">
            <v>G_000-43-5-07.30-0005</v>
          </cell>
          <cell r="ALO3636" t="str">
            <v>г. Мурманск</v>
          </cell>
        </row>
        <row r="3637">
          <cell r="C3637" t="str">
            <v>G_000-43-5-07.30-0007</v>
          </cell>
          <cell r="ALO3637" t="str">
            <v>г. Мурманск</v>
          </cell>
        </row>
        <row r="3638">
          <cell r="C3638" t="str">
            <v>G_000-43-5-07.30-0008</v>
          </cell>
          <cell r="ALO3638" t="str">
            <v>г. Мурманск</v>
          </cell>
        </row>
        <row r="3639">
          <cell r="C3639" t="str">
            <v>G_000-43-5-07.30-0009</v>
          </cell>
          <cell r="ALO3639" t="str">
            <v>г. Мурманск</v>
          </cell>
        </row>
        <row r="3640">
          <cell r="C3640" t="str">
            <v>G_000-41-5-01.33-0969</v>
          </cell>
          <cell r="ALO3640" t="str">
            <v>Кольский район, 9-й км автодороги Мурманск-Аэропорт</v>
          </cell>
        </row>
        <row r="3641">
          <cell r="C3641" t="str">
            <v>G_000-43-5-07.30-0010</v>
          </cell>
          <cell r="ALO3641" t="str">
            <v>г. Мурманск</v>
          </cell>
        </row>
        <row r="3642">
          <cell r="C3642" t="str">
            <v>I_000-43-5-07.10-0015</v>
          </cell>
          <cell r="ALO3642" t="str">
            <v>п. Мурмаши</v>
          </cell>
        </row>
        <row r="3643">
          <cell r="C3643" t="str">
            <v>I_000-41-5-07.10-0030</v>
          </cell>
          <cell r="ALO3643" t="str">
            <v>г. Мурманск</v>
          </cell>
        </row>
        <row r="3644">
          <cell r="C3644" t="str">
            <v>I_000-41-5-07.10-0029</v>
          </cell>
          <cell r="ALO3644" t="str">
            <v>г. Мурманск</v>
          </cell>
        </row>
        <row r="3645">
          <cell r="C3645" t="str">
            <v>I_000-42-5-07.10-0029</v>
          </cell>
          <cell r="ALO3645" t="str">
            <v>г. Апатиты</v>
          </cell>
        </row>
        <row r="3646">
          <cell r="C3646" t="str">
            <v>I_000-42-1-07.10-0030</v>
          </cell>
          <cell r="ALO3646" t="str">
            <v>г. Апатиты</v>
          </cell>
        </row>
        <row r="3647">
          <cell r="C3647" t="str">
            <v>I_000-43-5-07.20-0008</v>
          </cell>
          <cell r="ALO3647" t="str">
            <v>г. Мурманск</v>
          </cell>
        </row>
        <row r="3648">
          <cell r="C3648" t="str">
            <v>I_000-43-5-07.20-0004</v>
          </cell>
          <cell r="ALO3648" t="str">
            <v>г. Мурманск</v>
          </cell>
        </row>
        <row r="3649">
          <cell r="C3649" t="str">
            <v>I_000-43-5-07.20-0005</v>
          </cell>
          <cell r="ALO3649" t="str">
            <v>г. Мурманск</v>
          </cell>
        </row>
        <row r="3650">
          <cell r="C3650" t="str">
            <v>I_000-43-5-07.20-0006</v>
          </cell>
          <cell r="ALO3650" t="str">
            <v>г. Мурманск</v>
          </cell>
        </row>
        <row r="3651">
          <cell r="C3651" t="str">
            <v>I_000-43-5-07.20-0007</v>
          </cell>
          <cell r="ALO3651" t="str">
            <v>г. Мурманск</v>
          </cell>
        </row>
        <row r="3652">
          <cell r="C3652" t="str">
            <v>I_000-43-5-07.30-0001</v>
          </cell>
          <cell r="ALO3652" t="str">
            <v>Кольский район, пгт. Мурмаши</v>
          </cell>
        </row>
        <row r="3653">
          <cell r="C3653" t="str">
            <v>I_000-41-5-07.30-0006</v>
          </cell>
          <cell r="ALO3653" t="str">
            <v>г. Мурманск</v>
          </cell>
        </row>
        <row r="3654">
          <cell r="C3654" t="str">
            <v>I_000-42-1-07.30-0005</v>
          </cell>
          <cell r="ALO3654" t="str">
            <v>г. Апатиты</v>
          </cell>
        </row>
        <row r="3655">
          <cell r="C3655" t="str">
            <v>I_000-42-1-07.30-0006</v>
          </cell>
          <cell r="ALO3655" t="str">
            <v>г. Апатиты</v>
          </cell>
        </row>
        <row r="3656">
          <cell r="C3656" t="str">
            <v>I_000-43-6-11.00-0001</v>
          </cell>
          <cell r="ALO3656" t="str">
            <v>г. Мурманск</v>
          </cell>
        </row>
        <row r="3657">
          <cell r="C3657" t="str">
            <v>I_000-43-1-07.30-0015</v>
          </cell>
          <cell r="ALO3657" t="str">
            <v>Мурманская область</v>
          </cell>
        </row>
        <row r="3658">
          <cell r="C3658" t="str">
            <v>I_000-43-1-07.30-0001</v>
          </cell>
          <cell r="ALO3658" t="str">
            <v>г. Мурманск</v>
          </cell>
        </row>
        <row r="3659">
          <cell r="C3659" t="str">
            <v>I_000-43-1-07.30-0002</v>
          </cell>
          <cell r="ALO3659" t="str">
            <v>г. Мурманск</v>
          </cell>
        </row>
        <row r="3660">
          <cell r="C3660" t="str">
            <v>I_000-43-1-07.20-0009</v>
          </cell>
          <cell r="ALO3660" t="str">
            <v>г. Мурманск</v>
          </cell>
        </row>
        <row r="3661">
          <cell r="C3661" t="str">
            <v>I_000-43-1-07.30-0011</v>
          </cell>
          <cell r="ALO3661" t="str">
            <v>г. Мурманск</v>
          </cell>
        </row>
        <row r="3662">
          <cell r="C3662" t="str">
            <v>I_000-41-1-07.30-0001</v>
          </cell>
          <cell r="ALO3662" t="str">
            <v>г. Мурманск</v>
          </cell>
        </row>
        <row r="3663">
          <cell r="C3663" t="str">
            <v>I_000-42-1-07.30-0011</v>
          </cell>
          <cell r="ALO3663" t="str">
            <v>г. Мурманск</v>
          </cell>
        </row>
        <row r="3664">
          <cell r="C3664" t="str">
            <v>G_000-49-1-07.10-0002</v>
          </cell>
          <cell r="ALO3664" t="str">
            <v>г. Мурманск</v>
          </cell>
        </row>
        <row r="3665">
          <cell r="C3665">
            <v>0</v>
          </cell>
          <cell r="ALO3665">
            <v>0</v>
          </cell>
        </row>
        <row r="3666">
          <cell r="C3666" t="str">
            <v>G_100000004</v>
          </cell>
          <cell r="ALO3666">
            <v>0</v>
          </cell>
        </row>
        <row r="3667">
          <cell r="C3667">
            <v>0</v>
          </cell>
          <cell r="ALO3667">
            <v>0</v>
          </cell>
        </row>
        <row r="3668">
          <cell r="C3668">
            <v>0</v>
          </cell>
          <cell r="ALO3668">
            <v>0</v>
          </cell>
        </row>
        <row r="3669">
          <cell r="C3669">
            <v>0</v>
          </cell>
          <cell r="ALO3669">
            <v>0</v>
          </cell>
        </row>
        <row r="3670">
          <cell r="C3670">
            <v>0</v>
          </cell>
          <cell r="ALO3670">
            <v>0</v>
          </cell>
        </row>
        <row r="3671">
          <cell r="C3671">
            <v>0</v>
          </cell>
          <cell r="ALO3671">
            <v>0</v>
          </cell>
        </row>
        <row r="3672">
          <cell r="C3672">
            <v>0</v>
          </cell>
          <cell r="ALO3672">
            <v>0</v>
          </cell>
        </row>
        <row r="3673">
          <cell r="C3673">
            <v>0</v>
          </cell>
          <cell r="ALO3673">
            <v>0</v>
          </cell>
        </row>
        <row r="3674">
          <cell r="C3674">
            <v>0</v>
          </cell>
          <cell r="ALO3674">
            <v>0</v>
          </cell>
        </row>
        <row r="3675">
          <cell r="C3675">
            <v>0</v>
          </cell>
          <cell r="ALO3675">
            <v>0</v>
          </cell>
        </row>
        <row r="3676">
          <cell r="C3676">
            <v>0</v>
          </cell>
          <cell r="ALO3676">
            <v>0</v>
          </cell>
        </row>
        <row r="3677">
          <cell r="C3677">
            <v>0</v>
          </cell>
          <cell r="ALO3677">
            <v>0</v>
          </cell>
        </row>
        <row r="3678">
          <cell r="C3678">
            <v>0</v>
          </cell>
          <cell r="ALO3678">
            <v>0</v>
          </cell>
        </row>
        <row r="3679">
          <cell r="C3679">
            <v>0</v>
          </cell>
          <cell r="ALO3679">
            <v>0</v>
          </cell>
        </row>
        <row r="3680">
          <cell r="C3680">
            <v>0</v>
          </cell>
          <cell r="ALO3680">
            <v>0</v>
          </cell>
        </row>
        <row r="3681">
          <cell r="C3681">
            <v>0</v>
          </cell>
          <cell r="ALO3681">
            <v>0</v>
          </cell>
        </row>
        <row r="3682">
          <cell r="C3682">
            <v>0</v>
          </cell>
          <cell r="ALO3682">
            <v>0</v>
          </cell>
        </row>
        <row r="3683">
          <cell r="C3683">
            <v>0</v>
          </cell>
          <cell r="ALO3683">
            <v>0</v>
          </cell>
        </row>
        <row r="3684">
          <cell r="C3684">
            <v>0</v>
          </cell>
          <cell r="ALO3684">
            <v>0</v>
          </cell>
        </row>
        <row r="3685">
          <cell r="C3685">
            <v>0</v>
          </cell>
          <cell r="ALO3685">
            <v>0</v>
          </cell>
        </row>
        <row r="3686">
          <cell r="C3686">
            <v>0</v>
          </cell>
          <cell r="ALO3686">
            <v>0</v>
          </cell>
        </row>
        <row r="3687">
          <cell r="C3687">
            <v>0</v>
          </cell>
          <cell r="ALO3687">
            <v>0</v>
          </cell>
        </row>
        <row r="3688">
          <cell r="C3688">
            <v>0</v>
          </cell>
          <cell r="ALO3688">
            <v>0</v>
          </cell>
        </row>
        <row r="3689">
          <cell r="C3689">
            <v>0</v>
          </cell>
          <cell r="ALO3689">
            <v>0</v>
          </cell>
        </row>
        <row r="3690">
          <cell r="C3690">
            <v>0</v>
          </cell>
          <cell r="ALO3690">
            <v>0</v>
          </cell>
        </row>
        <row r="3691">
          <cell r="C3691">
            <v>0</v>
          </cell>
          <cell r="ALO3691">
            <v>0</v>
          </cell>
        </row>
        <row r="3692">
          <cell r="C3692">
            <v>0</v>
          </cell>
          <cell r="ALO3692">
            <v>0</v>
          </cell>
        </row>
        <row r="3693">
          <cell r="C3693">
            <v>0</v>
          </cell>
          <cell r="ALO3693">
            <v>0</v>
          </cell>
        </row>
        <row r="3694">
          <cell r="C3694">
            <v>0</v>
          </cell>
          <cell r="ALO3694">
            <v>0</v>
          </cell>
        </row>
        <row r="3695">
          <cell r="C3695">
            <v>0</v>
          </cell>
          <cell r="ALO3695">
            <v>0</v>
          </cell>
        </row>
        <row r="3696">
          <cell r="C3696">
            <v>0</v>
          </cell>
          <cell r="ALO3696">
            <v>0</v>
          </cell>
        </row>
        <row r="3697">
          <cell r="C3697">
            <v>0</v>
          </cell>
          <cell r="ALO3697">
            <v>0</v>
          </cell>
        </row>
        <row r="3698">
          <cell r="C3698">
            <v>0</v>
          </cell>
          <cell r="ALO3698">
            <v>0</v>
          </cell>
        </row>
        <row r="3699">
          <cell r="C3699">
            <v>0</v>
          </cell>
          <cell r="ALO3699">
            <v>0</v>
          </cell>
        </row>
        <row r="3700">
          <cell r="C3700">
            <v>0</v>
          </cell>
          <cell r="ALO3700">
            <v>0</v>
          </cell>
        </row>
        <row r="3701">
          <cell r="C3701">
            <v>0</v>
          </cell>
          <cell r="ALO3701">
            <v>0</v>
          </cell>
        </row>
        <row r="3702">
          <cell r="C3702">
            <v>0</v>
          </cell>
          <cell r="ALO3702">
            <v>0</v>
          </cell>
        </row>
        <row r="3703">
          <cell r="C3703">
            <v>0</v>
          </cell>
          <cell r="ALO3703">
            <v>0</v>
          </cell>
        </row>
        <row r="3704">
          <cell r="C3704">
            <v>0</v>
          </cell>
          <cell r="ALO3704">
            <v>0</v>
          </cell>
        </row>
        <row r="3705">
          <cell r="C3705">
            <v>0</v>
          </cell>
          <cell r="ALO3705">
            <v>0</v>
          </cell>
        </row>
        <row r="3706">
          <cell r="C3706">
            <v>0</v>
          </cell>
          <cell r="ALO3706">
            <v>0</v>
          </cell>
        </row>
        <row r="3707">
          <cell r="C3707">
            <v>0</v>
          </cell>
          <cell r="ALO3707">
            <v>0</v>
          </cell>
        </row>
        <row r="3708">
          <cell r="C3708">
            <v>0</v>
          </cell>
          <cell r="ALO3708">
            <v>0</v>
          </cell>
        </row>
        <row r="3709">
          <cell r="C3709">
            <v>0</v>
          </cell>
          <cell r="ALO3709">
            <v>0</v>
          </cell>
        </row>
        <row r="3710">
          <cell r="C3710">
            <v>0</v>
          </cell>
          <cell r="ALO3710">
            <v>0</v>
          </cell>
        </row>
        <row r="3711">
          <cell r="C3711">
            <v>0</v>
          </cell>
          <cell r="ALO3711">
            <v>0</v>
          </cell>
        </row>
        <row r="3712">
          <cell r="C3712">
            <v>0</v>
          </cell>
          <cell r="ALO3712">
            <v>0</v>
          </cell>
        </row>
        <row r="3713">
          <cell r="C3713">
            <v>0</v>
          </cell>
          <cell r="ALO3713">
            <v>0</v>
          </cell>
        </row>
        <row r="3714">
          <cell r="C3714">
            <v>0</v>
          </cell>
          <cell r="ALO3714">
            <v>0</v>
          </cell>
        </row>
        <row r="3715">
          <cell r="C3715">
            <v>0</v>
          </cell>
          <cell r="ALO3715">
            <v>0</v>
          </cell>
        </row>
        <row r="3716">
          <cell r="C3716">
            <v>0</v>
          </cell>
          <cell r="ALO3716">
            <v>0</v>
          </cell>
        </row>
        <row r="3717">
          <cell r="C3717">
            <v>0</v>
          </cell>
          <cell r="ALO3717">
            <v>0</v>
          </cell>
        </row>
        <row r="3718">
          <cell r="C3718">
            <v>0</v>
          </cell>
          <cell r="ALO3718">
            <v>0</v>
          </cell>
        </row>
        <row r="3719">
          <cell r="C3719">
            <v>0</v>
          </cell>
          <cell r="ALO3719">
            <v>0</v>
          </cell>
        </row>
        <row r="3720">
          <cell r="C3720">
            <v>0</v>
          </cell>
          <cell r="ALO3720">
            <v>0</v>
          </cell>
        </row>
        <row r="3721">
          <cell r="C3721">
            <v>0</v>
          </cell>
          <cell r="ALO3721">
            <v>0</v>
          </cell>
        </row>
        <row r="3722">
          <cell r="C3722">
            <v>0</v>
          </cell>
          <cell r="ALO3722">
            <v>0</v>
          </cell>
        </row>
        <row r="3723">
          <cell r="C3723">
            <v>0</v>
          </cell>
          <cell r="ALO3723">
            <v>0</v>
          </cell>
        </row>
        <row r="3724">
          <cell r="C3724">
            <v>0</v>
          </cell>
          <cell r="ALO3724">
            <v>0</v>
          </cell>
        </row>
        <row r="3725">
          <cell r="C3725">
            <v>0</v>
          </cell>
          <cell r="ALO3725">
            <v>0</v>
          </cell>
        </row>
        <row r="3726">
          <cell r="C3726">
            <v>0</v>
          </cell>
          <cell r="ALO3726">
            <v>0</v>
          </cell>
        </row>
        <row r="3727">
          <cell r="C3727">
            <v>0</v>
          </cell>
          <cell r="ALO3727">
            <v>0</v>
          </cell>
        </row>
        <row r="3728">
          <cell r="C3728">
            <v>0</v>
          </cell>
          <cell r="ALO3728">
            <v>0</v>
          </cell>
        </row>
        <row r="3729">
          <cell r="C3729">
            <v>0</v>
          </cell>
          <cell r="ALO3729">
            <v>0</v>
          </cell>
        </row>
        <row r="3730">
          <cell r="C3730">
            <v>0</v>
          </cell>
          <cell r="ALO3730">
            <v>0</v>
          </cell>
        </row>
        <row r="3731">
          <cell r="C3731">
            <v>0</v>
          </cell>
          <cell r="ALO3731">
            <v>0</v>
          </cell>
        </row>
        <row r="3732">
          <cell r="C3732">
            <v>0</v>
          </cell>
          <cell r="ALO3732">
            <v>0</v>
          </cell>
        </row>
        <row r="3733">
          <cell r="C3733">
            <v>0</v>
          </cell>
          <cell r="ALO3733">
            <v>0</v>
          </cell>
        </row>
        <row r="3734">
          <cell r="C3734">
            <v>0</v>
          </cell>
          <cell r="ALO3734">
            <v>0</v>
          </cell>
        </row>
        <row r="3735">
          <cell r="C3735">
            <v>0</v>
          </cell>
          <cell r="ALO3735">
            <v>0</v>
          </cell>
        </row>
        <row r="3736">
          <cell r="C3736">
            <v>0</v>
          </cell>
          <cell r="ALO3736">
            <v>0</v>
          </cell>
        </row>
        <row r="3737">
          <cell r="C3737">
            <v>0</v>
          </cell>
          <cell r="ALO3737">
            <v>0</v>
          </cell>
        </row>
        <row r="3738">
          <cell r="C3738">
            <v>0</v>
          </cell>
          <cell r="ALO3738">
            <v>0</v>
          </cell>
        </row>
        <row r="3739">
          <cell r="C3739">
            <v>0</v>
          </cell>
          <cell r="ALO3739">
            <v>0</v>
          </cell>
        </row>
        <row r="3740">
          <cell r="C3740">
            <v>0</v>
          </cell>
          <cell r="ALO3740">
            <v>0</v>
          </cell>
        </row>
        <row r="3741">
          <cell r="C3741">
            <v>0</v>
          </cell>
          <cell r="ALO3741">
            <v>0</v>
          </cell>
        </row>
        <row r="3742">
          <cell r="C3742">
            <v>0</v>
          </cell>
          <cell r="ALO3742">
            <v>0</v>
          </cell>
        </row>
        <row r="3743">
          <cell r="C3743">
            <v>0</v>
          </cell>
          <cell r="ALO3743">
            <v>0</v>
          </cell>
        </row>
        <row r="3744">
          <cell r="C3744">
            <v>0</v>
          </cell>
          <cell r="ALO3744">
            <v>0</v>
          </cell>
        </row>
        <row r="3745">
          <cell r="C3745">
            <v>0</v>
          </cell>
          <cell r="ALO3745">
            <v>0</v>
          </cell>
        </row>
        <row r="3746">
          <cell r="C3746">
            <v>0</v>
          </cell>
          <cell r="ALO3746">
            <v>0</v>
          </cell>
        </row>
        <row r="3747">
          <cell r="C3747">
            <v>0</v>
          </cell>
          <cell r="ALO3747">
            <v>0</v>
          </cell>
        </row>
        <row r="3748">
          <cell r="C3748">
            <v>0</v>
          </cell>
          <cell r="ALO3748">
            <v>0</v>
          </cell>
        </row>
        <row r="3749">
          <cell r="C3749">
            <v>0</v>
          </cell>
          <cell r="ALO3749">
            <v>0</v>
          </cell>
        </row>
        <row r="3750">
          <cell r="C3750">
            <v>0</v>
          </cell>
          <cell r="ALO3750">
            <v>0</v>
          </cell>
        </row>
        <row r="3751">
          <cell r="C3751">
            <v>0</v>
          </cell>
          <cell r="ALO3751">
            <v>0</v>
          </cell>
        </row>
        <row r="3752">
          <cell r="C3752">
            <v>0</v>
          </cell>
          <cell r="ALO3752">
            <v>0</v>
          </cell>
        </row>
        <row r="3753">
          <cell r="C3753">
            <v>0</v>
          </cell>
          <cell r="ALO3753">
            <v>0</v>
          </cell>
        </row>
        <row r="3754">
          <cell r="C3754" t="str">
            <v>Г</v>
          </cell>
          <cell r="ALO3754">
            <v>0</v>
          </cell>
        </row>
        <row r="3755">
          <cell r="C3755" t="str">
            <v>Г</v>
          </cell>
          <cell r="ALO3755">
            <v>0</v>
          </cell>
        </row>
        <row r="3756">
          <cell r="C3756" t="str">
            <v>Г</v>
          </cell>
          <cell r="ALO3756">
            <v>0</v>
          </cell>
        </row>
        <row r="3757">
          <cell r="C3757" t="str">
            <v>Г</v>
          </cell>
          <cell r="ALO3757">
            <v>0</v>
          </cell>
        </row>
        <row r="3758">
          <cell r="C3758" t="str">
            <v>F_001-56-1-00.00-0000</v>
          </cell>
          <cell r="ALO3758" t="str">
            <v>Республика Коми</v>
          </cell>
        </row>
        <row r="3759">
          <cell r="C3759" t="str">
            <v>G_001-56-2-00.00-0000</v>
          </cell>
          <cell r="ALO3759" t="str">
            <v>Республика Коми</v>
          </cell>
        </row>
        <row r="3760">
          <cell r="C3760">
            <v>0</v>
          </cell>
          <cell r="ALO3760">
            <v>0</v>
          </cell>
        </row>
        <row r="3761">
          <cell r="C3761" t="str">
            <v>Г</v>
          </cell>
          <cell r="ALO3761">
            <v>0</v>
          </cell>
        </row>
        <row r="3762">
          <cell r="C3762" t="str">
            <v>F_002-56-0-00.00-0000</v>
          </cell>
          <cell r="ALO3762" t="str">
            <v>Республика Коми</v>
          </cell>
        </row>
        <row r="3763">
          <cell r="C3763" t="str">
            <v>F_002-56-2-00.00-0000</v>
          </cell>
          <cell r="ALO3763" t="str">
            <v>Республика Коми</v>
          </cell>
        </row>
        <row r="3764">
          <cell r="C3764">
            <v>0</v>
          </cell>
          <cell r="ALO3764">
            <v>0</v>
          </cell>
        </row>
        <row r="3765">
          <cell r="C3765">
            <v>0</v>
          </cell>
          <cell r="ALO3765">
            <v>0</v>
          </cell>
        </row>
        <row r="3766">
          <cell r="C3766">
            <v>0</v>
          </cell>
          <cell r="ALO3766">
            <v>0</v>
          </cell>
        </row>
        <row r="3767">
          <cell r="C3767">
            <v>0</v>
          </cell>
          <cell r="ALO3767">
            <v>0</v>
          </cell>
        </row>
        <row r="3768">
          <cell r="C3768">
            <v>0</v>
          </cell>
          <cell r="ALO3768">
            <v>0</v>
          </cell>
        </row>
        <row r="3769">
          <cell r="C3769">
            <v>0</v>
          </cell>
          <cell r="ALO3769">
            <v>0</v>
          </cell>
        </row>
        <row r="3770">
          <cell r="C3770">
            <v>0</v>
          </cell>
          <cell r="ALO3770">
            <v>0</v>
          </cell>
        </row>
        <row r="3771">
          <cell r="C3771">
            <v>0</v>
          </cell>
          <cell r="ALO3771">
            <v>0</v>
          </cell>
        </row>
        <row r="3772">
          <cell r="C3772">
            <v>0</v>
          </cell>
          <cell r="ALO3772">
            <v>0</v>
          </cell>
        </row>
        <row r="3773">
          <cell r="C3773">
            <v>0</v>
          </cell>
          <cell r="ALO3773">
            <v>0</v>
          </cell>
        </row>
        <row r="3774">
          <cell r="C3774">
            <v>0</v>
          </cell>
          <cell r="ALO3774">
            <v>0</v>
          </cell>
        </row>
        <row r="3775">
          <cell r="C3775">
            <v>0</v>
          </cell>
          <cell r="ALO3775">
            <v>0</v>
          </cell>
        </row>
        <row r="3776">
          <cell r="C3776">
            <v>0</v>
          </cell>
          <cell r="ALO3776">
            <v>0</v>
          </cell>
        </row>
        <row r="3777">
          <cell r="C3777">
            <v>0</v>
          </cell>
          <cell r="ALO3777">
            <v>0</v>
          </cell>
        </row>
        <row r="3778">
          <cell r="C3778">
            <v>0</v>
          </cell>
          <cell r="ALO3778">
            <v>0</v>
          </cell>
        </row>
        <row r="3779">
          <cell r="C3779">
            <v>0</v>
          </cell>
          <cell r="ALO3779">
            <v>0</v>
          </cell>
        </row>
        <row r="3780">
          <cell r="C3780">
            <v>0</v>
          </cell>
          <cell r="ALO3780">
            <v>0</v>
          </cell>
        </row>
        <row r="3781">
          <cell r="C3781">
            <v>0</v>
          </cell>
          <cell r="ALO3781">
            <v>0</v>
          </cell>
        </row>
        <row r="3782">
          <cell r="C3782">
            <v>0</v>
          </cell>
          <cell r="ALO3782">
            <v>0</v>
          </cell>
        </row>
        <row r="3783">
          <cell r="C3783">
            <v>0</v>
          </cell>
          <cell r="ALO3783">
            <v>0</v>
          </cell>
        </row>
        <row r="3784">
          <cell r="C3784">
            <v>0</v>
          </cell>
          <cell r="ALO3784">
            <v>0</v>
          </cell>
        </row>
        <row r="3785">
          <cell r="C3785">
            <v>0</v>
          </cell>
          <cell r="ALO3785">
            <v>0</v>
          </cell>
        </row>
        <row r="3786">
          <cell r="C3786">
            <v>0</v>
          </cell>
          <cell r="ALO3786">
            <v>0</v>
          </cell>
        </row>
        <row r="3787">
          <cell r="C3787">
            <v>0</v>
          </cell>
          <cell r="ALO3787">
            <v>0</v>
          </cell>
        </row>
        <row r="3788">
          <cell r="C3788">
            <v>0</v>
          </cell>
          <cell r="ALO3788">
            <v>0</v>
          </cell>
        </row>
        <row r="3789">
          <cell r="C3789">
            <v>0</v>
          </cell>
          <cell r="ALO3789">
            <v>0</v>
          </cell>
        </row>
        <row r="3790">
          <cell r="C3790">
            <v>0</v>
          </cell>
          <cell r="ALO3790">
            <v>0</v>
          </cell>
        </row>
        <row r="3791">
          <cell r="C3791">
            <v>0</v>
          </cell>
          <cell r="ALO3791">
            <v>0</v>
          </cell>
        </row>
        <row r="3792">
          <cell r="C3792">
            <v>0</v>
          </cell>
          <cell r="ALO3792">
            <v>0</v>
          </cell>
        </row>
        <row r="3793">
          <cell r="C3793">
            <v>0</v>
          </cell>
          <cell r="ALO3793">
            <v>0</v>
          </cell>
        </row>
        <row r="3794">
          <cell r="C3794">
            <v>0</v>
          </cell>
          <cell r="ALO3794">
            <v>0</v>
          </cell>
        </row>
        <row r="3795">
          <cell r="C3795">
            <v>0</v>
          </cell>
          <cell r="ALO3795">
            <v>0</v>
          </cell>
        </row>
        <row r="3796">
          <cell r="C3796">
            <v>0</v>
          </cell>
          <cell r="ALO3796">
            <v>0</v>
          </cell>
        </row>
        <row r="3797">
          <cell r="C3797">
            <v>0</v>
          </cell>
          <cell r="ALO3797">
            <v>0</v>
          </cell>
        </row>
        <row r="3798">
          <cell r="C3798">
            <v>0</v>
          </cell>
          <cell r="ALO3798">
            <v>0</v>
          </cell>
        </row>
        <row r="3799">
          <cell r="C3799">
            <v>0</v>
          </cell>
          <cell r="ALO3799">
            <v>0</v>
          </cell>
        </row>
        <row r="3800">
          <cell r="C3800">
            <v>0</v>
          </cell>
          <cell r="ALO3800">
            <v>0</v>
          </cell>
        </row>
        <row r="3801">
          <cell r="C3801">
            <v>0</v>
          </cell>
          <cell r="ALO3801">
            <v>0</v>
          </cell>
        </row>
        <row r="3802">
          <cell r="C3802">
            <v>0</v>
          </cell>
          <cell r="ALO3802">
            <v>0</v>
          </cell>
        </row>
        <row r="3803">
          <cell r="C3803">
            <v>0</v>
          </cell>
          <cell r="ALO3803">
            <v>0</v>
          </cell>
        </row>
        <row r="3804">
          <cell r="C3804">
            <v>0</v>
          </cell>
          <cell r="ALO3804">
            <v>0</v>
          </cell>
        </row>
        <row r="3805">
          <cell r="C3805">
            <v>0</v>
          </cell>
          <cell r="ALO3805">
            <v>0</v>
          </cell>
        </row>
        <row r="3806">
          <cell r="C3806">
            <v>0</v>
          </cell>
          <cell r="ALO3806">
            <v>0</v>
          </cell>
        </row>
        <row r="3807">
          <cell r="C3807">
            <v>0</v>
          </cell>
          <cell r="ALO3807">
            <v>0</v>
          </cell>
        </row>
        <row r="3808">
          <cell r="C3808">
            <v>0</v>
          </cell>
          <cell r="ALO3808">
            <v>0</v>
          </cell>
        </row>
        <row r="3809">
          <cell r="C3809">
            <v>0</v>
          </cell>
          <cell r="ALO3809">
            <v>0</v>
          </cell>
        </row>
        <row r="3810">
          <cell r="C3810">
            <v>0</v>
          </cell>
          <cell r="ALO3810">
            <v>0</v>
          </cell>
        </row>
        <row r="3811">
          <cell r="C3811">
            <v>0</v>
          </cell>
          <cell r="ALO3811">
            <v>0</v>
          </cell>
        </row>
        <row r="3812">
          <cell r="C3812">
            <v>0</v>
          </cell>
          <cell r="ALO3812">
            <v>0</v>
          </cell>
        </row>
        <row r="3813">
          <cell r="C3813">
            <v>0</v>
          </cell>
          <cell r="ALO3813">
            <v>0</v>
          </cell>
        </row>
        <row r="3814">
          <cell r="C3814">
            <v>0</v>
          </cell>
          <cell r="ALO3814">
            <v>0</v>
          </cell>
        </row>
        <row r="3815">
          <cell r="C3815">
            <v>0</v>
          </cell>
          <cell r="ALO3815">
            <v>0</v>
          </cell>
        </row>
        <row r="3816">
          <cell r="C3816">
            <v>0</v>
          </cell>
          <cell r="ALO3816">
            <v>0</v>
          </cell>
        </row>
        <row r="3817">
          <cell r="C3817">
            <v>0</v>
          </cell>
          <cell r="ALO3817">
            <v>0</v>
          </cell>
        </row>
        <row r="3818">
          <cell r="C3818">
            <v>0</v>
          </cell>
          <cell r="ALO3818">
            <v>0</v>
          </cell>
        </row>
        <row r="3819">
          <cell r="C3819">
            <v>0</v>
          </cell>
          <cell r="ALO3819">
            <v>0</v>
          </cell>
        </row>
        <row r="3820">
          <cell r="C3820">
            <v>0</v>
          </cell>
          <cell r="ALO3820">
            <v>0</v>
          </cell>
        </row>
        <row r="3821">
          <cell r="C3821">
            <v>0</v>
          </cell>
          <cell r="ALO3821">
            <v>0</v>
          </cell>
        </row>
        <row r="3822">
          <cell r="C3822">
            <v>0</v>
          </cell>
          <cell r="ALO3822">
            <v>0</v>
          </cell>
        </row>
        <row r="3823">
          <cell r="C3823">
            <v>0</v>
          </cell>
          <cell r="ALO3823">
            <v>0</v>
          </cell>
        </row>
        <row r="3824">
          <cell r="C3824">
            <v>0</v>
          </cell>
          <cell r="ALO3824">
            <v>0</v>
          </cell>
        </row>
        <row r="3825">
          <cell r="C3825">
            <v>0</v>
          </cell>
          <cell r="ALO3825">
            <v>0</v>
          </cell>
        </row>
        <row r="3826">
          <cell r="C3826">
            <v>0</v>
          </cell>
          <cell r="ALO3826">
            <v>0</v>
          </cell>
        </row>
        <row r="3827">
          <cell r="C3827">
            <v>0</v>
          </cell>
          <cell r="ALO3827">
            <v>0</v>
          </cell>
        </row>
        <row r="3828">
          <cell r="C3828">
            <v>0</v>
          </cell>
          <cell r="ALO3828">
            <v>0</v>
          </cell>
        </row>
        <row r="3829">
          <cell r="C3829">
            <v>0</v>
          </cell>
          <cell r="ALO3829">
            <v>0</v>
          </cell>
        </row>
        <row r="3830">
          <cell r="C3830">
            <v>0</v>
          </cell>
          <cell r="ALO3830">
            <v>0</v>
          </cell>
        </row>
        <row r="3831">
          <cell r="C3831">
            <v>0</v>
          </cell>
          <cell r="ALO3831">
            <v>0</v>
          </cell>
        </row>
        <row r="3832">
          <cell r="C3832">
            <v>0</v>
          </cell>
          <cell r="ALO3832">
            <v>0</v>
          </cell>
        </row>
        <row r="3833">
          <cell r="C3833">
            <v>0</v>
          </cell>
          <cell r="ALO3833">
            <v>0</v>
          </cell>
        </row>
        <row r="3834">
          <cell r="C3834">
            <v>0</v>
          </cell>
          <cell r="ALO3834">
            <v>0</v>
          </cell>
        </row>
        <row r="3835">
          <cell r="C3835">
            <v>0</v>
          </cell>
          <cell r="ALO3835">
            <v>0</v>
          </cell>
        </row>
        <row r="3836">
          <cell r="C3836" t="str">
            <v>Г</v>
          </cell>
          <cell r="ALO3836">
            <v>0</v>
          </cell>
        </row>
        <row r="3837">
          <cell r="C3837" t="str">
            <v>F_000-54-2-01.12-0003</v>
          </cell>
          <cell r="ALO3837" t="str">
            <v>г. Ухта</v>
          </cell>
        </row>
        <row r="3838">
          <cell r="C3838" t="str">
            <v>F_000-54-2-01.12-0511</v>
          </cell>
          <cell r="ALO3838" t="str">
            <v>г. Сосногорск</v>
          </cell>
        </row>
        <row r="3839">
          <cell r="C3839" t="str">
            <v>G_000-51-2-01.12-0023</v>
          </cell>
          <cell r="ALO3839" t="str">
            <v>г. Воркута</v>
          </cell>
        </row>
        <row r="3840">
          <cell r="C3840" t="str">
            <v>F_000-51-2-01.12-0022</v>
          </cell>
          <cell r="ALO3840" t="str">
            <v>г. Инта</v>
          </cell>
        </row>
        <row r="3841">
          <cell r="C3841" t="str">
            <v>I_000-51-2-01.12-0026</v>
          </cell>
          <cell r="ALO3841" t="str">
            <v>г. Инта</v>
          </cell>
        </row>
        <row r="3842">
          <cell r="C3842" t="str">
            <v>I_000-51-2-03.13-0001</v>
          </cell>
          <cell r="ALO3842" t="str">
            <v>г. Инта</v>
          </cell>
        </row>
        <row r="3843">
          <cell r="C3843" t="str">
            <v>F_000-52-2-01.21-0650</v>
          </cell>
          <cell r="ALO3843" t="str">
            <v>г. Усинск</v>
          </cell>
        </row>
        <row r="3844">
          <cell r="C3844" t="str">
            <v>G_000-53-2-02.31-0010</v>
          </cell>
          <cell r="ALO3844" t="str">
            <v>г. Сыктывкар</v>
          </cell>
        </row>
        <row r="3845">
          <cell r="C3845" t="str">
            <v>I_000-55-1-03.31-0687</v>
          </cell>
          <cell r="ALO3845" t="str">
            <v>г. Микунь</v>
          </cell>
        </row>
        <row r="3846">
          <cell r="C3846" t="str">
            <v>I_000-51-2-01.12-0025</v>
          </cell>
          <cell r="ALO3846" t="str">
            <v>г. Воркута</v>
          </cell>
        </row>
        <row r="3847">
          <cell r="C3847" t="str">
            <v>I_000-55-2-01.32-1845</v>
          </cell>
          <cell r="ALO3847" t="str">
            <v>с. Летка</v>
          </cell>
        </row>
        <row r="3848">
          <cell r="C3848" t="str">
            <v>I_002-53-2-01.32-0629</v>
          </cell>
          <cell r="ALO3848" t="str">
            <v>г. Сыктывкар</v>
          </cell>
        </row>
        <row r="3849">
          <cell r="C3849" t="str">
            <v>I_000-54-2-01.41-1852</v>
          </cell>
          <cell r="ALO3849" t="str">
            <v>пгт. Троицко-Печорск</v>
          </cell>
        </row>
        <row r="3850">
          <cell r="C3850" t="str">
            <v>I_000-53-2-02.31-0636</v>
          </cell>
          <cell r="ALO3850" t="str">
            <v>г. Сыктывкар</v>
          </cell>
        </row>
        <row r="3851">
          <cell r="C3851" t="str">
            <v>I_000-53-2-02.41-0490</v>
          </cell>
          <cell r="ALO3851" t="str">
            <v>г. Сыктывкар</v>
          </cell>
        </row>
        <row r="3852">
          <cell r="C3852" t="str">
            <v>I_000-55-2-03.31-0025</v>
          </cell>
          <cell r="ALO3852" t="str">
            <v>г. Микунь</v>
          </cell>
        </row>
        <row r="3853">
          <cell r="C3853" t="str">
            <v>I_000-53-2-03.31-0986</v>
          </cell>
          <cell r="ALO3853" t="str">
            <v>г. Сыктывкар</v>
          </cell>
        </row>
        <row r="3854">
          <cell r="C3854" t="str">
            <v>G_000-54-1-03.13-0658</v>
          </cell>
          <cell r="ALO3854" t="str">
            <v>с. Усть-Цильма</v>
          </cell>
        </row>
        <row r="3855">
          <cell r="C3855" t="str">
            <v>F_000-55-1-01.32-0051</v>
          </cell>
          <cell r="ALO3855" t="str">
            <v>с. Визинга</v>
          </cell>
        </row>
        <row r="3856">
          <cell r="C3856" t="str">
            <v>G_000-55-1-01.32-0026</v>
          </cell>
          <cell r="ALO3856" t="str">
            <v>п. Зимстан</v>
          </cell>
        </row>
        <row r="3857">
          <cell r="C3857" t="str">
            <v>G_000-55-1-03.31-1813</v>
          </cell>
          <cell r="ALO3857" t="str">
            <v>с. Усть-Кулом</v>
          </cell>
        </row>
        <row r="3858">
          <cell r="C3858" t="str">
            <v>G_000-55-1-01.32-0052</v>
          </cell>
          <cell r="ALO3858" t="str">
            <v>с. Куниб</v>
          </cell>
        </row>
        <row r="3859">
          <cell r="C3859" t="str">
            <v>F_000-52-2-01.12-0114</v>
          </cell>
          <cell r="ALO3859" t="str">
            <v>Ижемский, Печорский и Сосногорский районы</v>
          </cell>
        </row>
        <row r="3860">
          <cell r="C3860" t="str">
            <v>G_000-54-2-01.33-0324</v>
          </cell>
          <cell r="ALO3860" t="str">
            <v>г. Ухта</v>
          </cell>
        </row>
        <row r="3861">
          <cell r="C3861" t="str">
            <v>G_002-52-2-02.31-0207</v>
          </cell>
          <cell r="ALO3861" t="str">
            <v>г. Усинск</v>
          </cell>
        </row>
        <row r="3862">
          <cell r="C3862" t="str">
            <v>G_000-53-2-02.41-0061</v>
          </cell>
          <cell r="ALO3862" t="str">
            <v>г. Сыктывкар</v>
          </cell>
        </row>
        <row r="3863">
          <cell r="C3863" t="str">
            <v>G_000-54-2-02.41-0399</v>
          </cell>
          <cell r="ALO3863" t="str">
            <v>г. Сосногорск</v>
          </cell>
        </row>
        <row r="3864">
          <cell r="C3864" t="str">
            <v>G_000-53-2-02.41-0060</v>
          </cell>
          <cell r="ALO3864" t="str">
            <v>г. Сыктывкар</v>
          </cell>
        </row>
        <row r="3865">
          <cell r="C3865" t="str">
            <v>F_000-53-2-03.31-0157</v>
          </cell>
          <cell r="ALO3865" t="str">
            <v>г. Сыктывкар</v>
          </cell>
        </row>
        <row r="3866">
          <cell r="C3866" t="str">
            <v>F_000-55-2-03.31-0465</v>
          </cell>
          <cell r="ALO3866" t="str">
            <v>с. Вомын</v>
          </cell>
        </row>
        <row r="3867">
          <cell r="C3867" t="str">
            <v>F_000-55-2-03.31-1390</v>
          </cell>
          <cell r="ALO3867" t="str">
            <v xml:space="preserve"> п. Приозерный</v>
          </cell>
        </row>
        <row r="3868">
          <cell r="C3868" t="str">
            <v>G_000-55-2-03.31-0669</v>
          </cell>
          <cell r="ALO3868" t="str">
            <v xml:space="preserve"> п. Первомайский</v>
          </cell>
        </row>
        <row r="3869">
          <cell r="C3869" t="str">
            <v>F_000-53-2-03.31-0077</v>
          </cell>
          <cell r="ALO3869" t="str">
            <v>г. Сыктывкар</v>
          </cell>
        </row>
        <row r="3870">
          <cell r="C3870" t="str">
            <v>I_000-53-2-02.31-0631</v>
          </cell>
          <cell r="ALO3870" t="str">
            <v>г. Сыктывкар</v>
          </cell>
        </row>
        <row r="3871">
          <cell r="C3871" t="str">
            <v>I_000-52-2-02.31-0206</v>
          </cell>
          <cell r="ALO3871" t="str">
            <v>г. Усинск</v>
          </cell>
        </row>
        <row r="3872">
          <cell r="C3872" t="str">
            <v>I_000-53-2-02.41-0016</v>
          </cell>
          <cell r="ALO3872" t="str">
            <v>г. Сыктывкар</v>
          </cell>
        </row>
        <row r="3873">
          <cell r="C3873" t="str">
            <v>I_000-53-2-02.41-0491</v>
          </cell>
          <cell r="ALO3873" t="str">
            <v>г. Сыктывкар</v>
          </cell>
        </row>
        <row r="3874">
          <cell r="C3874" t="str">
            <v>I_000-53-2-02.41-0498</v>
          </cell>
          <cell r="ALO3874" t="str">
            <v>г. Сыктывкар</v>
          </cell>
        </row>
        <row r="3875">
          <cell r="C3875" t="str">
            <v>I_000-52-2-02.41-0995</v>
          </cell>
          <cell r="ALO3875" t="str">
            <v>г. Печора</v>
          </cell>
        </row>
        <row r="3876">
          <cell r="C3876" t="str">
            <v>I_000-53-2-02.31-0635</v>
          </cell>
          <cell r="ALO3876" t="str">
            <v>г. Сыктывкар</v>
          </cell>
        </row>
        <row r="3877">
          <cell r="C3877" t="str">
            <v>G_000-51-2-01.12-0024</v>
          </cell>
          <cell r="ALO3877" t="str">
            <v>г. Воркута</v>
          </cell>
        </row>
        <row r="3878">
          <cell r="C3878" t="str">
            <v>G_000-54-2-02.41-0014</v>
          </cell>
          <cell r="ALO3878" t="str">
            <v>г. Ухта</v>
          </cell>
        </row>
        <row r="3879">
          <cell r="C3879" t="str">
            <v>G_000-54-2-02.41-0019</v>
          </cell>
          <cell r="ALO3879" t="str">
            <v>г. Ухта</v>
          </cell>
        </row>
        <row r="3880">
          <cell r="C3880" t="str">
            <v>G_000-53-2-02.41-0488</v>
          </cell>
          <cell r="ALO3880" t="str">
            <v>г. Сыктывкар</v>
          </cell>
        </row>
        <row r="3881">
          <cell r="C3881" t="str">
            <v>F_000-53-2-03.31-0125</v>
          </cell>
          <cell r="ALO3881" t="str">
            <v>г. Сыктывкар</v>
          </cell>
        </row>
        <row r="3882">
          <cell r="C3882" t="str">
            <v>G_000-53-2-03.31-0116</v>
          </cell>
          <cell r="ALO3882" t="str">
            <v>г. Сыктывкар</v>
          </cell>
        </row>
        <row r="3883">
          <cell r="C3883" t="str">
            <v>G_000-53-2-03.31-0114</v>
          </cell>
          <cell r="ALO3883" t="str">
            <v>г. Сыктывкар</v>
          </cell>
        </row>
        <row r="3884">
          <cell r="C3884" t="str">
            <v>I_002-53-1-01.32-0909</v>
          </cell>
          <cell r="ALO3884" t="str">
            <v>г. Сыктывкар</v>
          </cell>
        </row>
        <row r="3885">
          <cell r="C3885" t="str">
            <v>I_002-55-1-03.31-1824</v>
          </cell>
          <cell r="ALO3885" t="str">
            <v>с. Занулье</v>
          </cell>
        </row>
        <row r="3886">
          <cell r="C3886" t="str">
            <v>I_002-55-1-03.31-1841</v>
          </cell>
          <cell r="ALO3886" t="str">
            <v>п. Лопьювад</v>
          </cell>
        </row>
        <row r="3887">
          <cell r="C3887" t="str">
            <v>I_000-53-1-03.31-1017</v>
          </cell>
          <cell r="ALO3887" t="str">
            <v>г. Сыктывкар</v>
          </cell>
        </row>
        <row r="3888">
          <cell r="C3888" t="str">
            <v>G_002-53-1-03.31-0008</v>
          </cell>
          <cell r="ALO3888" t="str">
            <v>г. Сыктывкар</v>
          </cell>
        </row>
        <row r="3889">
          <cell r="C3889" t="str">
            <v>I_002-53-1-01.32-0915</v>
          </cell>
          <cell r="ALO3889" t="str">
            <v>г. Сыктывкар</v>
          </cell>
        </row>
        <row r="3890">
          <cell r="C3890" t="str">
            <v>I_000-53-1-01.32-0917</v>
          </cell>
          <cell r="ALO3890" t="str">
            <v>г. Сыктывкар</v>
          </cell>
        </row>
        <row r="3891">
          <cell r="C3891" t="str">
            <v>I_000-54-1-03.31-0999</v>
          </cell>
          <cell r="ALO3891" t="str">
            <v>г.Ухта</v>
          </cell>
        </row>
        <row r="3892">
          <cell r="C3892" t="str">
            <v>I_000-53-2-02.41-0499</v>
          </cell>
          <cell r="ALO3892" t="str">
            <v>г. Сыктывкар</v>
          </cell>
        </row>
        <row r="3893">
          <cell r="C3893" t="str">
            <v>I_000-54-2-02.41-0502</v>
          </cell>
          <cell r="ALO3893" t="str">
            <v>г.Ухта</v>
          </cell>
        </row>
        <row r="3894">
          <cell r="C3894" t="str">
            <v>I_000-55-2-02.41-0002</v>
          </cell>
          <cell r="ALO3894" t="str">
            <v>c. Корткерос</v>
          </cell>
        </row>
        <row r="3895">
          <cell r="C3895" t="str">
            <v>I_000-51-2-03.32-0001</v>
          </cell>
          <cell r="ALO3895" t="str">
            <v>г. Инта</v>
          </cell>
        </row>
        <row r="3896">
          <cell r="C3896" t="str">
            <v>I_000-53-1-03.31-1000</v>
          </cell>
          <cell r="ALO3896" t="str">
            <v>г. Сыктывкар</v>
          </cell>
        </row>
        <row r="3897">
          <cell r="C3897" t="str">
            <v>I_002-53-1-03.31-0003</v>
          </cell>
          <cell r="ALO3897" t="str">
            <v>г. Сыктывкар</v>
          </cell>
        </row>
        <row r="3898">
          <cell r="C3898" t="str">
            <v>I_002-53-1-03.32-0278</v>
          </cell>
          <cell r="ALO3898" t="str">
            <v>г. Сыктывкар</v>
          </cell>
        </row>
        <row r="3899">
          <cell r="C3899" t="str">
            <v>I_000-54-1-03.32-0174</v>
          </cell>
          <cell r="ALO3899" t="str">
            <v>г. Сосногорск</v>
          </cell>
        </row>
        <row r="3900">
          <cell r="C3900" t="str">
            <v>I_002-51-1-03.31-0001</v>
          </cell>
          <cell r="ALO3900" t="str">
            <v>г. Воркута</v>
          </cell>
        </row>
        <row r="3901">
          <cell r="C3901" t="str">
            <v>I_000-54-1-03.31-0032</v>
          </cell>
          <cell r="ALO3901" t="str">
            <v>г. Ухта</v>
          </cell>
        </row>
        <row r="3902">
          <cell r="C3902" t="str">
            <v>I_000-54-1-03.31-0017</v>
          </cell>
          <cell r="ALO3902" t="str">
            <v>г. Сосногорск</v>
          </cell>
        </row>
        <row r="3903">
          <cell r="C3903" t="str">
            <v>I_002-51-1-03.32-0218</v>
          </cell>
          <cell r="ALO3903" t="str">
            <v>г. Воркута</v>
          </cell>
        </row>
        <row r="3904">
          <cell r="C3904" t="str">
            <v>I_000-55-1-03.31-1893</v>
          </cell>
          <cell r="ALO3904" t="str">
            <v>п. Первомайский</v>
          </cell>
        </row>
        <row r="3905">
          <cell r="C3905" t="str">
            <v>I_000-55-2-01.32-0068</v>
          </cell>
          <cell r="ALO3905" t="str">
            <v>с. Палевицы</v>
          </cell>
        </row>
        <row r="3906">
          <cell r="C3906" t="str">
            <v>I_000-55-2-01.41-1933</v>
          </cell>
          <cell r="ALO3906" t="str">
            <v>п. Зимстан</v>
          </cell>
        </row>
        <row r="3907">
          <cell r="C3907" t="str">
            <v>I_000-55-2-01.41-0913</v>
          </cell>
          <cell r="ALO3907" t="str">
            <v>г. Емва</v>
          </cell>
        </row>
        <row r="3908">
          <cell r="C3908" t="str">
            <v>I_000-51-2-01.41-0029</v>
          </cell>
          <cell r="ALO3908" t="str">
            <v>г. Воркута</v>
          </cell>
        </row>
        <row r="3909">
          <cell r="C3909" t="str">
            <v>I_000-53-2-02.31-0008</v>
          </cell>
          <cell r="ALO3909" t="str">
            <v>г. Сыктывкар</v>
          </cell>
        </row>
        <row r="3910">
          <cell r="C3910" t="str">
            <v>I_002-55-2-02.41-0007</v>
          </cell>
          <cell r="ALO3910" t="str">
            <v>г. Сыктывкар</v>
          </cell>
        </row>
        <row r="3911">
          <cell r="C3911" t="str">
            <v>I_000-55-2-02.32-0002</v>
          </cell>
          <cell r="ALO3911" t="str">
            <v>с. Корткерос</v>
          </cell>
        </row>
        <row r="3912">
          <cell r="C3912" t="str">
            <v>I_000-54-2-02.41-0027</v>
          </cell>
          <cell r="ALO3912" t="str">
            <v>г. Ухта</v>
          </cell>
        </row>
        <row r="3913">
          <cell r="C3913" t="str">
            <v>I_002-53-2-02.41-0484</v>
          </cell>
          <cell r="ALO3913" t="str">
            <v>г. Сыктывкар</v>
          </cell>
        </row>
        <row r="3914">
          <cell r="C3914" t="str">
            <v>I_002-51-2-02.41-0274</v>
          </cell>
          <cell r="ALO3914" t="str">
            <v>г. Воркута</v>
          </cell>
        </row>
        <row r="3915">
          <cell r="C3915" t="str">
            <v>I_000-54-2-01.33-0204</v>
          </cell>
          <cell r="ALO3915" t="str">
            <v>г. Сосногорск</v>
          </cell>
        </row>
        <row r="3916">
          <cell r="C3916" t="str">
            <v>I_000-54-2-01.33-0205</v>
          </cell>
          <cell r="ALO3916" t="str">
            <v>г. Сосногорск</v>
          </cell>
        </row>
        <row r="3917">
          <cell r="C3917" t="str">
            <v>I_000-53-2-02.41-0071</v>
          </cell>
          <cell r="ALO3917" t="str">
            <v>г. Сыктывкар</v>
          </cell>
        </row>
        <row r="3918">
          <cell r="C3918" t="str">
            <v>I_000-53-2-02.41-0492</v>
          </cell>
          <cell r="ALO3918" t="str">
            <v>г. Сыктывкар</v>
          </cell>
        </row>
        <row r="3919">
          <cell r="C3919" t="str">
            <v>I_000-53-2-03.31-0981</v>
          </cell>
          <cell r="ALO3919" t="str">
            <v>г. Сыктывкар</v>
          </cell>
        </row>
        <row r="3920">
          <cell r="C3920" t="str">
            <v>I_000-54-2-03.31-0910</v>
          </cell>
          <cell r="ALO3920" t="str">
            <v>с. Трусово</v>
          </cell>
        </row>
        <row r="3921">
          <cell r="C3921" t="str">
            <v>I_000-54-1-01.33-0454</v>
          </cell>
          <cell r="ALO3921" t="str">
            <v>г. Ухта</v>
          </cell>
        </row>
        <row r="3922">
          <cell r="C3922" t="str">
            <v>I_000-52-1-03.31-1020</v>
          </cell>
          <cell r="ALO3922" t="str">
            <v>г. Усинск</v>
          </cell>
        </row>
        <row r="3923">
          <cell r="C3923" t="str">
            <v>I_000-54-1-03.31-1002</v>
          </cell>
          <cell r="ALO3923" t="str">
            <v>г. Ухта</v>
          </cell>
        </row>
        <row r="3924">
          <cell r="C3924" t="str">
            <v>I_000-51-1-03.13-0006</v>
          </cell>
          <cell r="ALO3924" t="str">
            <v>г. Воркута</v>
          </cell>
        </row>
        <row r="3925">
          <cell r="C3925" t="str">
            <v>I_009-54-1-05.40-0141</v>
          </cell>
          <cell r="ALO3925" t="str">
            <v>г. Ухта</v>
          </cell>
        </row>
        <row r="3926">
          <cell r="C3926" t="str">
            <v>I_002-54-1-05.40-0140</v>
          </cell>
          <cell r="ALO3926" t="str">
            <v>г. Ухта</v>
          </cell>
        </row>
        <row r="3927">
          <cell r="C3927" t="str">
            <v>I_000-55-1-05.40-0738</v>
          </cell>
          <cell r="ALO3927" t="str">
            <v>г. Сыктывкар</v>
          </cell>
        </row>
        <row r="3928">
          <cell r="C3928" t="str">
            <v>I_009-55-1-05.40-0741</v>
          </cell>
          <cell r="ALO3928" t="str">
            <v>г. Сыктывкар</v>
          </cell>
        </row>
        <row r="3929">
          <cell r="C3929" t="str">
            <v>I_000-54-2-02.41-2226</v>
          </cell>
          <cell r="ALO3929" t="str">
            <v>г. Ухта</v>
          </cell>
        </row>
        <row r="3930">
          <cell r="C3930" t="str">
            <v>I_000-55-2-03.31-1853</v>
          </cell>
          <cell r="ALO3930" t="str">
            <v>с. Пыелдино</v>
          </cell>
        </row>
        <row r="3931">
          <cell r="C3931" t="str">
            <v>I_009-55-2-02.41-0012</v>
          </cell>
          <cell r="ALO3931" t="str">
            <v>г. Сыктывкар</v>
          </cell>
        </row>
        <row r="3932">
          <cell r="C3932" t="str">
            <v>G_000-54-2-02.41-0039</v>
          </cell>
          <cell r="ALO3932" t="str">
            <v>г. Ухта</v>
          </cell>
        </row>
        <row r="3933">
          <cell r="C3933">
            <v>0</v>
          </cell>
          <cell r="ALO3933">
            <v>0</v>
          </cell>
        </row>
        <row r="3934">
          <cell r="C3934" t="str">
            <v>Г</v>
          </cell>
          <cell r="ALO3934">
            <v>0</v>
          </cell>
        </row>
        <row r="3935">
          <cell r="C3935" t="str">
            <v>Г</v>
          </cell>
          <cell r="ALO3935">
            <v>0</v>
          </cell>
        </row>
        <row r="3936">
          <cell r="C3936">
            <v>0</v>
          </cell>
          <cell r="ALO3936">
            <v>0</v>
          </cell>
        </row>
        <row r="3937">
          <cell r="C3937">
            <v>0</v>
          </cell>
          <cell r="ALO3937">
            <v>0</v>
          </cell>
        </row>
        <row r="3938">
          <cell r="C3938">
            <v>0</v>
          </cell>
          <cell r="ALO3938">
            <v>0</v>
          </cell>
        </row>
        <row r="3939">
          <cell r="C3939">
            <v>0</v>
          </cell>
          <cell r="ALO3939">
            <v>0</v>
          </cell>
        </row>
        <row r="3940">
          <cell r="C3940">
            <v>0</v>
          </cell>
          <cell r="ALO3940">
            <v>0</v>
          </cell>
        </row>
        <row r="3941">
          <cell r="C3941">
            <v>0</v>
          </cell>
          <cell r="ALO3941">
            <v>0</v>
          </cell>
        </row>
        <row r="3942">
          <cell r="C3942">
            <v>0</v>
          </cell>
          <cell r="ALO3942">
            <v>0</v>
          </cell>
        </row>
        <row r="3943">
          <cell r="C3943">
            <v>0</v>
          </cell>
          <cell r="ALO3943">
            <v>0</v>
          </cell>
        </row>
        <row r="3944">
          <cell r="C3944">
            <v>0</v>
          </cell>
          <cell r="ALO3944">
            <v>0</v>
          </cell>
        </row>
        <row r="3945">
          <cell r="C3945">
            <v>0</v>
          </cell>
          <cell r="ALO3945">
            <v>0</v>
          </cell>
        </row>
        <row r="3946">
          <cell r="C3946">
            <v>0</v>
          </cell>
          <cell r="ALO3946">
            <v>0</v>
          </cell>
        </row>
        <row r="3947">
          <cell r="C3947">
            <v>0</v>
          </cell>
          <cell r="ALO3947">
            <v>0</v>
          </cell>
        </row>
        <row r="3948">
          <cell r="C3948">
            <v>0</v>
          </cell>
          <cell r="ALO3948">
            <v>0</v>
          </cell>
        </row>
        <row r="3949">
          <cell r="C3949">
            <v>0</v>
          </cell>
          <cell r="ALO3949">
            <v>0</v>
          </cell>
        </row>
        <row r="3950">
          <cell r="C3950">
            <v>0</v>
          </cell>
          <cell r="ALO3950">
            <v>0</v>
          </cell>
        </row>
        <row r="3951">
          <cell r="C3951">
            <v>0</v>
          </cell>
          <cell r="ALO3951">
            <v>0</v>
          </cell>
        </row>
        <row r="3952">
          <cell r="C3952">
            <v>0</v>
          </cell>
          <cell r="ALO3952">
            <v>0</v>
          </cell>
        </row>
        <row r="3953">
          <cell r="C3953">
            <v>0</v>
          </cell>
          <cell r="ALO3953">
            <v>0</v>
          </cell>
        </row>
        <row r="3954">
          <cell r="C3954">
            <v>0</v>
          </cell>
          <cell r="ALO3954">
            <v>0</v>
          </cell>
        </row>
        <row r="3955">
          <cell r="C3955">
            <v>0</v>
          </cell>
          <cell r="ALO3955">
            <v>0</v>
          </cell>
        </row>
        <row r="3956">
          <cell r="C3956">
            <v>0</v>
          </cell>
          <cell r="ALO3956">
            <v>0</v>
          </cell>
        </row>
        <row r="3957">
          <cell r="C3957" t="str">
            <v>Г</v>
          </cell>
          <cell r="ALO3957">
            <v>0</v>
          </cell>
        </row>
        <row r="3958">
          <cell r="C3958">
            <v>0</v>
          </cell>
          <cell r="ALO3958">
            <v>0</v>
          </cell>
        </row>
        <row r="3959">
          <cell r="C3959">
            <v>0</v>
          </cell>
          <cell r="ALO3959">
            <v>0</v>
          </cell>
        </row>
        <row r="3960">
          <cell r="C3960">
            <v>0</v>
          </cell>
          <cell r="ALO3960">
            <v>0</v>
          </cell>
        </row>
        <row r="3961">
          <cell r="C3961">
            <v>0</v>
          </cell>
          <cell r="ALO3961">
            <v>0</v>
          </cell>
        </row>
        <row r="3962">
          <cell r="C3962">
            <v>0</v>
          </cell>
          <cell r="ALO3962">
            <v>0</v>
          </cell>
        </row>
        <row r="3963">
          <cell r="C3963">
            <v>0</v>
          </cell>
          <cell r="ALO3963">
            <v>0</v>
          </cell>
        </row>
        <row r="3964">
          <cell r="C3964">
            <v>0</v>
          </cell>
          <cell r="ALO3964">
            <v>0</v>
          </cell>
        </row>
        <row r="3965">
          <cell r="C3965">
            <v>0</v>
          </cell>
          <cell r="ALO3965">
            <v>0</v>
          </cell>
        </row>
        <row r="3966">
          <cell r="C3966">
            <v>0</v>
          </cell>
          <cell r="ALO3966">
            <v>0</v>
          </cell>
        </row>
        <row r="3967">
          <cell r="C3967">
            <v>0</v>
          </cell>
          <cell r="ALO3967">
            <v>0</v>
          </cell>
        </row>
        <row r="3968">
          <cell r="C3968">
            <v>0</v>
          </cell>
          <cell r="ALO3968">
            <v>0</v>
          </cell>
        </row>
        <row r="3969">
          <cell r="C3969" t="str">
            <v>Г</v>
          </cell>
          <cell r="ALO3969">
            <v>0</v>
          </cell>
        </row>
        <row r="3970">
          <cell r="C3970" t="str">
            <v>Г</v>
          </cell>
          <cell r="ALO3970">
            <v>0</v>
          </cell>
        </row>
        <row r="3971">
          <cell r="C3971" t="str">
            <v>Г</v>
          </cell>
          <cell r="ALO3971">
            <v>0</v>
          </cell>
        </row>
        <row r="3972">
          <cell r="C3972">
            <v>0</v>
          </cell>
          <cell r="ALO3972">
            <v>0</v>
          </cell>
        </row>
        <row r="3973">
          <cell r="C3973">
            <v>0</v>
          </cell>
          <cell r="ALO3973">
            <v>0</v>
          </cell>
        </row>
        <row r="3974">
          <cell r="C3974">
            <v>0</v>
          </cell>
          <cell r="ALO3974">
            <v>0</v>
          </cell>
        </row>
        <row r="3975">
          <cell r="C3975" t="str">
            <v>Г</v>
          </cell>
          <cell r="ALO3975">
            <v>0</v>
          </cell>
        </row>
        <row r="3976">
          <cell r="C3976">
            <v>0</v>
          </cell>
          <cell r="ALO3976">
            <v>0</v>
          </cell>
        </row>
        <row r="3977">
          <cell r="C3977">
            <v>0</v>
          </cell>
          <cell r="ALO3977">
            <v>0</v>
          </cell>
        </row>
        <row r="3978">
          <cell r="C3978">
            <v>0</v>
          </cell>
          <cell r="ALO3978">
            <v>0</v>
          </cell>
        </row>
        <row r="3979">
          <cell r="C3979" t="str">
            <v>Г</v>
          </cell>
          <cell r="ALO3979">
            <v>0</v>
          </cell>
        </row>
        <row r="3980">
          <cell r="C3980">
            <v>0</v>
          </cell>
          <cell r="ALO3980">
            <v>0</v>
          </cell>
        </row>
        <row r="3981">
          <cell r="C3981">
            <v>0</v>
          </cell>
          <cell r="ALO3981">
            <v>0</v>
          </cell>
        </row>
        <row r="3982">
          <cell r="C3982">
            <v>0</v>
          </cell>
          <cell r="ALO3982">
            <v>0</v>
          </cell>
        </row>
        <row r="3983">
          <cell r="C3983" t="str">
            <v>Г</v>
          </cell>
          <cell r="ALO3983">
            <v>0</v>
          </cell>
        </row>
        <row r="3984">
          <cell r="C3984" t="str">
            <v>Г</v>
          </cell>
          <cell r="ALO3984">
            <v>0</v>
          </cell>
        </row>
        <row r="3985">
          <cell r="C3985">
            <v>0</v>
          </cell>
          <cell r="ALO3985">
            <v>0</v>
          </cell>
        </row>
        <row r="3986">
          <cell r="C3986">
            <v>0</v>
          </cell>
          <cell r="ALO3986">
            <v>0</v>
          </cell>
        </row>
        <row r="3987">
          <cell r="C3987">
            <v>0</v>
          </cell>
          <cell r="ALO3987">
            <v>0</v>
          </cell>
        </row>
        <row r="3988">
          <cell r="C3988" t="str">
            <v>Г</v>
          </cell>
          <cell r="ALO3988">
            <v>0</v>
          </cell>
        </row>
        <row r="3989">
          <cell r="C3989">
            <v>0</v>
          </cell>
          <cell r="ALO3989">
            <v>0</v>
          </cell>
        </row>
        <row r="3990">
          <cell r="C3990">
            <v>0</v>
          </cell>
          <cell r="ALO3990">
            <v>0</v>
          </cell>
        </row>
        <row r="3991">
          <cell r="C3991">
            <v>0</v>
          </cell>
          <cell r="ALO3991">
            <v>0</v>
          </cell>
        </row>
        <row r="3992">
          <cell r="C3992" t="str">
            <v>Г</v>
          </cell>
          <cell r="ALO3992">
            <v>0</v>
          </cell>
        </row>
        <row r="3993">
          <cell r="C3993">
            <v>0</v>
          </cell>
          <cell r="ALO3993">
            <v>0</v>
          </cell>
        </row>
        <row r="3994">
          <cell r="C3994">
            <v>0</v>
          </cell>
          <cell r="ALO3994">
            <v>0</v>
          </cell>
        </row>
        <row r="3995">
          <cell r="C3995">
            <v>0</v>
          </cell>
          <cell r="ALO3995">
            <v>0</v>
          </cell>
        </row>
        <row r="3996">
          <cell r="C3996" t="str">
            <v>Г</v>
          </cell>
          <cell r="ALO3996">
            <v>0</v>
          </cell>
        </row>
        <row r="3997">
          <cell r="C3997" t="str">
            <v>Г</v>
          </cell>
          <cell r="ALO3997">
            <v>0</v>
          </cell>
        </row>
        <row r="3998">
          <cell r="C3998">
            <v>0</v>
          </cell>
          <cell r="ALO3998">
            <v>0</v>
          </cell>
        </row>
        <row r="3999">
          <cell r="C3999">
            <v>0</v>
          </cell>
          <cell r="ALO3999">
            <v>0</v>
          </cell>
        </row>
        <row r="4000">
          <cell r="C4000">
            <v>0</v>
          </cell>
          <cell r="ALO4000">
            <v>0</v>
          </cell>
        </row>
        <row r="4001">
          <cell r="C4001">
            <v>0</v>
          </cell>
          <cell r="ALO4001">
            <v>0</v>
          </cell>
        </row>
        <row r="4002">
          <cell r="C4002">
            <v>0</v>
          </cell>
          <cell r="ALO4002">
            <v>0</v>
          </cell>
        </row>
        <row r="4003">
          <cell r="C4003">
            <v>0</v>
          </cell>
          <cell r="ALO4003">
            <v>0</v>
          </cell>
        </row>
        <row r="4004">
          <cell r="C4004">
            <v>0</v>
          </cell>
          <cell r="ALO4004">
            <v>0</v>
          </cell>
        </row>
        <row r="4005">
          <cell r="C4005">
            <v>0</v>
          </cell>
          <cell r="ALO4005">
            <v>0</v>
          </cell>
        </row>
        <row r="4006">
          <cell r="C4006">
            <v>0</v>
          </cell>
          <cell r="ALO4006">
            <v>0</v>
          </cell>
        </row>
        <row r="4007">
          <cell r="C4007">
            <v>0</v>
          </cell>
          <cell r="ALO4007">
            <v>0</v>
          </cell>
        </row>
        <row r="4008">
          <cell r="C4008">
            <v>0</v>
          </cell>
          <cell r="ALO4008">
            <v>0</v>
          </cell>
        </row>
        <row r="4009">
          <cell r="C4009">
            <v>0</v>
          </cell>
          <cell r="ALO4009">
            <v>0</v>
          </cell>
        </row>
        <row r="4010">
          <cell r="C4010">
            <v>0</v>
          </cell>
          <cell r="ALO4010">
            <v>0</v>
          </cell>
        </row>
        <row r="4011">
          <cell r="C4011">
            <v>0</v>
          </cell>
          <cell r="ALO4011">
            <v>0</v>
          </cell>
        </row>
        <row r="4012">
          <cell r="C4012">
            <v>0</v>
          </cell>
          <cell r="ALO4012">
            <v>0</v>
          </cell>
        </row>
        <row r="4013">
          <cell r="C4013">
            <v>0</v>
          </cell>
          <cell r="ALO4013">
            <v>0</v>
          </cell>
        </row>
        <row r="4014">
          <cell r="C4014">
            <v>0</v>
          </cell>
          <cell r="ALO4014">
            <v>0</v>
          </cell>
        </row>
        <row r="4015">
          <cell r="C4015">
            <v>0</v>
          </cell>
          <cell r="ALO4015">
            <v>0</v>
          </cell>
        </row>
        <row r="4016">
          <cell r="C4016">
            <v>0</v>
          </cell>
          <cell r="ALO4016">
            <v>0</v>
          </cell>
        </row>
        <row r="4017">
          <cell r="C4017">
            <v>0</v>
          </cell>
          <cell r="ALO4017">
            <v>0</v>
          </cell>
        </row>
        <row r="4018">
          <cell r="C4018">
            <v>0</v>
          </cell>
          <cell r="ALO4018">
            <v>0</v>
          </cell>
        </row>
        <row r="4019">
          <cell r="C4019" t="str">
            <v>Г</v>
          </cell>
          <cell r="ALO4019">
            <v>0</v>
          </cell>
        </row>
        <row r="4020">
          <cell r="C4020" t="str">
            <v>G_000-52-1-04.30-0002</v>
          </cell>
          <cell r="ALO4020" t="str">
            <v>г. Усинск</v>
          </cell>
        </row>
        <row r="4021">
          <cell r="C4021" t="str">
            <v>I_002-52-1-03.11-0012</v>
          </cell>
          <cell r="ALO4021" t="str">
            <v>г. Усинск</v>
          </cell>
        </row>
        <row r="4022">
          <cell r="C4022" t="str">
            <v>I_000-54-1-01.21-0523</v>
          </cell>
          <cell r="ALO4022" t="str">
            <v>г. Сосногорск</v>
          </cell>
        </row>
        <row r="4023">
          <cell r="C4023" t="str">
            <v>I_000-54-1-01.41-2645</v>
          </cell>
          <cell r="ALO4023" t="str">
            <v>пгт. Троицко-Печорск</v>
          </cell>
        </row>
        <row r="4024">
          <cell r="C4024" t="str">
            <v>I_002-52-1-03.21-0957</v>
          </cell>
          <cell r="ALO4024" t="str">
            <v>г. Усинск</v>
          </cell>
        </row>
        <row r="4025">
          <cell r="C4025" t="str">
            <v>I_002-53-1-03.31-1013</v>
          </cell>
          <cell r="ALO4025" t="str">
            <v>г. Сыктывкар</v>
          </cell>
        </row>
        <row r="4026">
          <cell r="C4026" t="str">
            <v>I_002-53-1-03.31-1003</v>
          </cell>
          <cell r="ALO4026" t="str">
            <v>г. Сыктывкар</v>
          </cell>
        </row>
        <row r="4027">
          <cell r="C4027" t="str">
            <v>I_000-53-1-03.31-1004</v>
          </cell>
          <cell r="ALO4027" t="str">
            <v>г. Сыктывкар</v>
          </cell>
        </row>
        <row r="4028">
          <cell r="C4028" t="str">
            <v>I_000-54-1-03.31-0033</v>
          </cell>
          <cell r="ALO4028" t="str">
            <v>г. Ухта</v>
          </cell>
        </row>
        <row r="4029">
          <cell r="C4029" t="str">
            <v>I_000-54-1-04.60-0003</v>
          </cell>
          <cell r="ALO4029" t="str">
            <v>г. Ухта</v>
          </cell>
        </row>
        <row r="4030">
          <cell r="C4030" t="str">
            <v>I_000-51-1-05.20-0004</v>
          </cell>
          <cell r="ALO4030" t="str">
            <v>г. Воркута</v>
          </cell>
        </row>
        <row r="4031">
          <cell r="C4031" t="str">
            <v>G_000-54-1-03.31-0002</v>
          </cell>
          <cell r="ALO4031" t="str">
            <v>г. Ухта</v>
          </cell>
        </row>
        <row r="4032">
          <cell r="C4032" t="str">
            <v>G_000-53-1-03.31-0095</v>
          </cell>
          <cell r="ALO4032" t="str">
            <v>г. Сыктывкар</v>
          </cell>
        </row>
        <row r="4033">
          <cell r="C4033" t="str">
            <v>I_000-55-1-03.31-0710</v>
          </cell>
          <cell r="ALO4033" t="str">
            <v>с. Корткерос</v>
          </cell>
        </row>
        <row r="4034">
          <cell r="C4034" t="str">
            <v>G_000-54-1-03.31-0034</v>
          </cell>
          <cell r="ALO4034" t="str">
            <v>г. Ухта</v>
          </cell>
        </row>
        <row r="4035">
          <cell r="C4035" t="str">
            <v>G_002-53-1-03.31-0007</v>
          </cell>
          <cell r="ALO4035" t="str">
            <v>г. Сыктывкар</v>
          </cell>
        </row>
        <row r="4036">
          <cell r="C4036" t="str">
            <v>G_002-55-2-03.31-0006</v>
          </cell>
          <cell r="ALO4036" t="str">
            <v>г. Сыктывкар</v>
          </cell>
        </row>
        <row r="4037">
          <cell r="C4037" t="str">
            <v>I_002-53-1-05.40-0030</v>
          </cell>
          <cell r="ALO4037" t="str">
            <v>г. Сыктывкар</v>
          </cell>
        </row>
        <row r="4038">
          <cell r="C4038" t="str">
            <v>I_000-51-1-01.33-0169</v>
          </cell>
          <cell r="ALO4038" t="str">
            <v>г. Инта</v>
          </cell>
        </row>
        <row r="4039">
          <cell r="C4039" t="str">
            <v>I_002-52-1-03.31-0952</v>
          </cell>
          <cell r="ALO4039" t="str">
            <v>г. Печора</v>
          </cell>
        </row>
        <row r="4040">
          <cell r="C4040" t="str">
            <v>I_000-54-1-01.32-0008</v>
          </cell>
          <cell r="ALO4040" t="str">
            <v>п. Приуральский</v>
          </cell>
        </row>
        <row r="4041">
          <cell r="C4041" t="str">
            <v>I_000-52-1-03.11-0011</v>
          </cell>
          <cell r="ALO4041" t="str">
            <v>г. Усинск</v>
          </cell>
        </row>
        <row r="4042">
          <cell r="C4042" t="str">
            <v>I_002-52-1-03.31-0004</v>
          </cell>
          <cell r="ALO4042" t="str">
            <v>г. Печора</v>
          </cell>
        </row>
        <row r="4043">
          <cell r="C4043" t="str">
            <v>I_002-54-1-03.31-0993</v>
          </cell>
          <cell r="ALO4043" t="str">
            <v>г. Ухта</v>
          </cell>
        </row>
        <row r="4044">
          <cell r="C4044" t="str">
            <v>I_009-51-1-03.31-0013</v>
          </cell>
          <cell r="ALO4044" t="str">
            <v>г. Воркута</v>
          </cell>
        </row>
        <row r="4045">
          <cell r="C4045" t="str">
            <v>I_000-54-1-03.31-1001</v>
          </cell>
          <cell r="ALO4045" t="str">
            <v>г. Ухта</v>
          </cell>
        </row>
        <row r="4046">
          <cell r="C4046" t="str">
            <v>I_000-54-1-03.31-1003</v>
          </cell>
          <cell r="ALO4046" t="str">
            <v>г. Ухта</v>
          </cell>
        </row>
        <row r="4047">
          <cell r="C4047" t="str">
            <v>I_009-55-1-04.30-0961</v>
          </cell>
          <cell r="ALO4047" t="str">
            <v>г. Сыктывкар</v>
          </cell>
        </row>
        <row r="4048">
          <cell r="C4048">
            <v>0</v>
          </cell>
          <cell r="ALO4048">
            <v>0</v>
          </cell>
        </row>
        <row r="4049">
          <cell r="C4049">
            <v>0</v>
          </cell>
          <cell r="ALO4049">
            <v>0</v>
          </cell>
        </row>
        <row r="4050">
          <cell r="C4050">
            <v>0</v>
          </cell>
          <cell r="ALO4050">
            <v>0</v>
          </cell>
        </row>
        <row r="4051">
          <cell r="C4051">
            <v>0</v>
          </cell>
          <cell r="ALO4051">
            <v>0</v>
          </cell>
        </row>
        <row r="4052">
          <cell r="C4052">
            <v>0</v>
          </cell>
          <cell r="ALO4052">
            <v>0</v>
          </cell>
        </row>
        <row r="4053">
          <cell r="C4053">
            <v>0</v>
          </cell>
          <cell r="ALO4053">
            <v>0</v>
          </cell>
        </row>
        <row r="4054">
          <cell r="C4054">
            <v>0</v>
          </cell>
          <cell r="ALO4054">
            <v>0</v>
          </cell>
        </row>
        <row r="4055">
          <cell r="C4055">
            <v>0</v>
          </cell>
          <cell r="ALO4055">
            <v>0</v>
          </cell>
        </row>
        <row r="4056">
          <cell r="C4056">
            <v>0</v>
          </cell>
          <cell r="ALO4056">
            <v>0</v>
          </cell>
        </row>
        <row r="4057">
          <cell r="C4057">
            <v>0</v>
          </cell>
          <cell r="ALO4057">
            <v>0</v>
          </cell>
        </row>
        <row r="4058">
          <cell r="C4058">
            <v>0</v>
          </cell>
          <cell r="ALO4058">
            <v>0</v>
          </cell>
        </row>
        <row r="4059">
          <cell r="C4059">
            <v>0</v>
          </cell>
          <cell r="ALO4059">
            <v>0</v>
          </cell>
        </row>
        <row r="4060">
          <cell r="C4060">
            <v>0</v>
          </cell>
          <cell r="ALO4060">
            <v>0</v>
          </cell>
        </row>
        <row r="4061">
          <cell r="C4061">
            <v>0</v>
          </cell>
          <cell r="ALO4061">
            <v>0</v>
          </cell>
        </row>
        <row r="4062">
          <cell r="C4062">
            <v>0</v>
          </cell>
          <cell r="ALO4062">
            <v>0</v>
          </cell>
        </row>
        <row r="4063">
          <cell r="C4063">
            <v>0</v>
          </cell>
          <cell r="ALO4063">
            <v>0</v>
          </cell>
        </row>
        <row r="4064">
          <cell r="C4064">
            <v>0</v>
          </cell>
          <cell r="ALO4064">
            <v>0</v>
          </cell>
        </row>
        <row r="4065">
          <cell r="C4065">
            <v>0</v>
          </cell>
          <cell r="ALO4065">
            <v>0</v>
          </cell>
        </row>
        <row r="4066">
          <cell r="C4066">
            <v>0</v>
          </cell>
          <cell r="ALO4066">
            <v>0</v>
          </cell>
        </row>
        <row r="4067">
          <cell r="C4067">
            <v>0</v>
          </cell>
          <cell r="ALO4067">
            <v>0</v>
          </cell>
        </row>
        <row r="4068">
          <cell r="C4068">
            <v>0</v>
          </cell>
          <cell r="ALO4068">
            <v>0</v>
          </cell>
        </row>
        <row r="4069">
          <cell r="C4069">
            <v>0</v>
          </cell>
          <cell r="ALO4069">
            <v>0</v>
          </cell>
        </row>
        <row r="4070">
          <cell r="C4070">
            <v>0</v>
          </cell>
          <cell r="ALO4070">
            <v>0</v>
          </cell>
        </row>
        <row r="4071">
          <cell r="C4071">
            <v>0</v>
          </cell>
          <cell r="ALO4071">
            <v>0</v>
          </cell>
        </row>
        <row r="4072">
          <cell r="C4072">
            <v>0</v>
          </cell>
          <cell r="ALO4072">
            <v>0</v>
          </cell>
        </row>
        <row r="4073">
          <cell r="C4073">
            <v>0</v>
          </cell>
          <cell r="ALO4073">
            <v>0</v>
          </cell>
        </row>
        <row r="4074">
          <cell r="C4074">
            <v>0</v>
          </cell>
          <cell r="ALO4074">
            <v>0</v>
          </cell>
        </row>
        <row r="4075">
          <cell r="C4075">
            <v>0</v>
          </cell>
          <cell r="ALO4075">
            <v>0</v>
          </cell>
        </row>
        <row r="4076">
          <cell r="C4076">
            <v>0</v>
          </cell>
          <cell r="ALO4076">
            <v>0</v>
          </cell>
        </row>
        <row r="4077">
          <cell r="C4077">
            <v>0</v>
          </cell>
          <cell r="ALO4077">
            <v>0</v>
          </cell>
        </row>
        <row r="4078">
          <cell r="C4078">
            <v>0</v>
          </cell>
          <cell r="ALO4078">
            <v>0</v>
          </cell>
        </row>
        <row r="4079">
          <cell r="C4079">
            <v>0</v>
          </cell>
          <cell r="ALO4079">
            <v>0</v>
          </cell>
        </row>
        <row r="4080">
          <cell r="C4080">
            <v>0</v>
          </cell>
          <cell r="ALO4080">
            <v>0</v>
          </cell>
        </row>
        <row r="4081">
          <cell r="C4081" t="str">
            <v>Г</v>
          </cell>
          <cell r="ALO4081">
            <v>0</v>
          </cell>
        </row>
        <row r="4082">
          <cell r="C4082" t="str">
            <v>Г</v>
          </cell>
          <cell r="ALO4082">
            <v>0</v>
          </cell>
        </row>
        <row r="4083">
          <cell r="C4083" t="str">
            <v>Г</v>
          </cell>
          <cell r="ALO4083">
            <v>0</v>
          </cell>
        </row>
        <row r="4084">
          <cell r="C4084" t="str">
            <v>G_000-52-1-03.11-0010</v>
          </cell>
          <cell r="ALO4084" t="str">
            <v>г. Усинск</v>
          </cell>
        </row>
        <row r="4085">
          <cell r="C4085" t="str">
            <v>I_000-54-1-03.13-0660</v>
          </cell>
          <cell r="ALO4085" t="str">
            <v>с. Ижма</v>
          </cell>
        </row>
        <row r="4086">
          <cell r="C4086" t="str">
            <v>F_000-55-1-03.21-0218</v>
          </cell>
          <cell r="ALO4086" t="str">
            <v>с. Кослан</v>
          </cell>
        </row>
        <row r="4087">
          <cell r="C4087" t="str">
            <v>F_000-54-1-03.32-0176</v>
          </cell>
          <cell r="ALO4087" t="str">
            <v>п. Водный</v>
          </cell>
        </row>
        <row r="4088">
          <cell r="C4088" t="str">
            <v>G_000-53-1-03.31-1001</v>
          </cell>
          <cell r="ALO4088" t="str">
            <v>г. Сыктывкар</v>
          </cell>
        </row>
        <row r="4089">
          <cell r="C4089" t="str">
            <v>I_000-52-1-03.31-0963</v>
          </cell>
          <cell r="ALO4089" t="str">
            <v>д. Бызовая</v>
          </cell>
        </row>
        <row r="4090">
          <cell r="C4090" t="str">
            <v>I_000-52-1-03.31-0964</v>
          </cell>
          <cell r="ALO4090" t="str">
            <v>д. Аранец</v>
          </cell>
        </row>
        <row r="4091">
          <cell r="C4091" t="str">
            <v>I_000-52-1-03.31-0965</v>
          </cell>
          <cell r="ALO4091" t="str">
            <v>д. Медвежская</v>
          </cell>
        </row>
        <row r="4092">
          <cell r="C4092" t="str">
            <v>I_000-52-1-03.31-0967</v>
          </cell>
          <cell r="ALO4092" t="str">
            <v>п. Каджером</v>
          </cell>
        </row>
        <row r="4093">
          <cell r="C4093" t="str">
            <v>I_000-52-1-03.31-0970</v>
          </cell>
          <cell r="ALO4093" t="str">
            <v>с. Захарвань</v>
          </cell>
        </row>
        <row r="4094">
          <cell r="C4094" t="str">
            <v>I_000-52-1-03.31-0971</v>
          </cell>
          <cell r="ALO4094" t="str">
            <v>п. Причал</v>
          </cell>
        </row>
        <row r="4095">
          <cell r="C4095" t="str">
            <v>I_000-52-1-03.31-0973</v>
          </cell>
          <cell r="ALO4095" t="str">
            <v>с. Захарвань</v>
          </cell>
        </row>
        <row r="4096">
          <cell r="C4096" t="str">
            <v>I_000-52-1-03.31-0974</v>
          </cell>
          <cell r="ALO4096" t="str">
            <v>с. Щельябож</v>
          </cell>
        </row>
        <row r="4097">
          <cell r="C4097" t="str">
            <v>I_000-52-1-03.31-0975</v>
          </cell>
          <cell r="ALO4097" t="str">
            <v>с. Щельябож</v>
          </cell>
        </row>
        <row r="4098">
          <cell r="C4098" t="str">
            <v>I_000-52-1-03.31-0976</v>
          </cell>
          <cell r="ALO4098" t="str">
            <v>с. Красный Яг</v>
          </cell>
        </row>
        <row r="4099">
          <cell r="C4099" t="str">
            <v>I_000-52-1-03.31-0977</v>
          </cell>
          <cell r="ALO4099" t="str">
            <v>п. Озёрный</v>
          </cell>
        </row>
        <row r="4100">
          <cell r="C4100" t="str">
            <v>I_000-52-1-03.31-0978</v>
          </cell>
          <cell r="ALO4100" t="str">
            <v>п. Озёрный</v>
          </cell>
        </row>
        <row r="4101">
          <cell r="C4101" t="str">
            <v>I_000-52-1-03.31-0979</v>
          </cell>
          <cell r="ALO4101" t="str">
            <v>п. Березовка</v>
          </cell>
        </row>
        <row r="4102">
          <cell r="C4102" t="str">
            <v>I_000-52-1-03.31-0980</v>
          </cell>
          <cell r="ALO4102" t="str">
            <v>п. Трубоседъельск</v>
          </cell>
        </row>
        <row r="4103">
          <cell r="C4103" t="str">
            <v>I_000-54-1-03.31-0988</v>
          </cell>
          <cell r="ALO4103" t="str">
            <v>п. Троицко-Печорск</v>
          </cell>
        </row>
        <row r="4104">
          <cell r="C4104" t="str">
            <v>F_000-54-1-03.31-0983</v>
          </cell>
          <cell r="ALO4104" t="str">
            <v>п. Троицко-Печорск</v>
          </cell>
        </row>
        <row r="4105">
          <cell r="C4105" t="str">
            <v>I_000-55-1-03.13-1638</v>
          </cell>
          <cell r="ALO4105" t="str">
            <v>г. Сыктывкар</v>
          </cell>
        </row>
        <row r="4106">
          <cell r="C4106" t="str">
            <v>F_000-53-1-03.31-0103</v>
          </cell>
          <cell r="ALO4106" t="str">
            <v>г. Сыктывкар</v>
          </cell>
        </row>
        <row r="4107">
          <cell r="C4107" t="str">
            <v>F_000-55-1-03.13-1151</v>
          </cell>
          <cell r="ALO4107" t="str">
            <v>с. Айкино</v>
          </cell>
        </row>
        <row r="4108">
          <cell r="C4108" t="str">
            <v>F_000-51-1-03.21-0645</v>
          </cell>
          <cell r="ALO4108" t="str">
            <v>г. Воркута</v>
          </cell>
        </row>
        <row r="4109">
          <cell r="C4109" t="str">
            <v>F_000-54-1-03.21-0047</v>
          </cell>
          <cell r="ALO4109" t="str">
            <v>г. Ухта</v>
          </cell>
        </row>
        <row r="4110">
          <cell r="C4110" t="str">
            <v>F_000-53-1-03.31-0010</v>
          </cell>
          <cell r="ALO4110" t="str">
            <v>г. Сыктывкар</v>
          </cell>
        </row>
        <row r="4111">
          <cell r="C4111" t="str">
            <v>I_000-52-1-03.31-0985</v>
          </cell>
          <cell r="ALO4111" t="str">
            <v>г. Печора</v>
          </cell>
        </row>
        <row r="4112">
          <cell r="C4112" t="str">
            <v>F_000-55-1-03.13-0018</v>
          </cell>
          <cell r="ALO4112" t="str">
            <v>с. Визинга</v>
          </cell>
        </row>
        <row r="4113">
          <cell r="C4113" t="str">
            <v>F_000-51-1-03.21-0947</v>
          </cell>
          <cell r="ALO4113" t="str">
            <v>г. Воркута</v>
          </cell>
        </row>
        <row r="4114">
          <cell r="C4114" t="str">
            <v>I_000-55-1-03.13-1639</v>
          </cell>
          <cell r="ALO4114" t="str">
            <v>г. Сыктывкар</v>
          </cell>
        </row>
        <row r="4115">
          <cell r="C4115" t="str">
            <v>F_000-51-1-03.21-0643</v>
          </cell>
          <cell r="ALO4115" t="str">
            <v>г. Воркута</v>
          </cell>
        </row>
        <row r="4116">
          <cell r="C4116" t="str">
            <v>F_000-51-1-03.21-0945</v>
          </cell>
          <cell r="ALO4116" t="str">
            <v>г. Воркута</v>
          </cell>
        </row>
        <row r="4117">
          <cell r="C4117" t="str">
            <v>I_000-52-1-03.31-1033</v>
          </cell>
          <cell r="ALO4117" t="str">
            <v>пгт. Путеец</v>
          </cell>
        </row>
        <row r="4118">
          <cell r="C4118" t="str">
            <v>I_005-51-1-03.13-0008</v>
          </cell>
          <cell r="ALO4118" t="str">
            <v>г. Воркута</v>
          </cell>
        </row>
        <row r="4119">
          <cell r="C4119" t="str">
            <v>I_005-51-1-03.13-0009</v>
          </cell>
          <cell r="ALO4119" t="str">
            <v>г. Воркута</v>
          </cell>
        </row>
        <row r="4120">
          <cell r="C4120" t="str">
            <v>I_005-51-1-03.13-0007</v>
          </cell>
          <cell r="ALO4120" t="str">
            <v>г. Воркута</v>
          </cell>
        </row>
        <row r="4121">
          <cell r="C4121" t="str">
            <v>I_005-51-1-03.13-0010</v>
          </cell>
          <cell r="ALO4121" t="str">
            <v>г. Воркута</v>
          </cell>
        </row>
        <row r="4122">
          <cell r="C4122" t="str">
            <v>I_005-51-1-03.13-0012</v>
          </cell>
          <cell r="ALO4122" t="str">
            <v>г. Воркута</v>
          </cell>
        </row>
        <row r="4123">
          <cell r="C4123" t="str">
            <v>I_000-55-1-03.31-1881</v>
          </cell>
          <cell r="ALO4123" t="str">
            <v>п. Югыд-Яг</v>
          </cell>
        </row>
        <row r="4124">
          <cell r="C4124" t="str">
            <v>I_000-52-1-03.31-1042</v>
          </cell>
          <cell r="ALO4124" t="str">
            <v>г. Печора</v>
          </cell>
        </row>
        <row r="4125">
          <cell r="C4125" t="str">
            <v>I_000-52-1-04.60-0003</v>
          </cell>
          <cell r="ALO4125" t="str">
            <v>г. Усинск</v>
          </cell>
        </row>
        <row r="4126">
          <cell r="C4126" t="str">
            <v>F_000-54-1-03.13-0028</v>
          </cell>
          <cell r="ALO4126" t="str">
            <v>с. Ижма</v>
          </cell>
        </row>
        <row r="4127">
          <cell r="C4127" t="str">
            <v>I_000-52-1-03.11-0014</v>
          </cell>
          <cell r="ALO4127" t="str">
            <v>г. Усинск</v>
          </cell>
        </row>
        <row r="4128">
          <cell r="C4128">
            <v>0</v>
          </cell>
          <cell r="ALO4128">
            <v>0</v>
          </cell>
        </row>
        <row r="4129">
          <cell r="C4129">
            <v>0</v>
          </cell>
          <cell r="ALO4129">
            <v>0</v>
          </cell>
        </row>
        <row r="4130">
          <cell r="C4130">
            <v>0</v>
          </cell>
          <cell r="ALO4130">
            <v>0</v>
          </cell>
        </row>
        <row r="4131">
          <cell r="C4131" t="str">
            <v>Г</v>
          </cell>
          <cell r="ALO4131">
            <v>0</v>
          </cell>
        </row>
        <row r="4132">
          <cell r="C4132" t="str">
            <v>I_000-55-1-03.13-1632</v>
          </cell>
          <cell r="ALO4132" t="str">
            <v>г. Сыктывкар</v>
          </cell>
        </row>
        <row r="4133">
          <cell r="C4133" t="str">
            <v>I_000-55-1-04.60-0002</v>
          </cell>
          <cell r="ALO4133" t="str">
            <v>с. Сторожевск</v>
          </cell>
        </row>
        <row r="4134">
          <cell r="C4134" t="str">
            <v>I_000-55-1-03.13-1637</v>
          </cell>
          <cell r="ALO4134" t="str">
            <v>г. Сыктывкар</v>
          </cell>
        </row>
        <row r="4135">
          <cell r="C4135" t="str">
            <v>F_000-54-1-03.13-0111</v>
          </cell>
          <cell r="ALO4135" t="str">
            <v>с. Щельяюр</v>
          </cell>
        </row>
        <row r="4136">
          <cell r="C4136" t="str">
            <v>F_000-55-1-03.13-0014</v>
          </cell>
          <cell r="ALO4136" t="str">
            <v>г. Сыктывкар</v>
          </cell>
        </row>
        <row r="4137">
          <cell r="C4137" t="str">
            <v>F_000-55-1-03.13-0015</v>
          </cell>
          <cell r="ALO4137" t="str">
            <v xml:space="preserve"> г. Емва</v>
          </cell>
        </row>
        <row r="4138">
          <cell r="C4138" t="str">
            <v>G_000-54-1-03.13-0659</v>
          </cell>
          <cell r="ALO4138" t="str">
            <v>п. Верхняя Омра</v>
          </cell>
        </row>
        <row r="4139">
          <cell r="C4139" t="str">
            <v>G_000-55-1-03.13-1627</v>
          </cell>
          <cell r="ALO4139" t="str">
            <v>с. Визинга</v>
          </cell>
        </row>
        <row r="4140">
          <cell r="C4140" t="str">
            <v>G_000-52-1-03.11-0013</v>
          </cell>
          <cell r="ALO4140" t="str">
            <v>г. Усинск</v>
          </cell>
        </row>
        <row r="4141">
          <cell r="C4141" t="str">
            <v>I_000-55-1-03.13-1636</v>
          </cell>
          <cell r="ALO4141" t="str">
            <v>с. Зеленец</v>
          </cell>
        </row>
        <row r="4142">
          <cell r="C4142" t="str">
            <v>I_000-52-1-03.13-0213</v>
          </cell>
          <cell r="ALO4142" t="str">
            <v>г. Печора</v>
          </cell>
        </row>
        <row r="4143">
          <cell r="C4143" t="str">
            <v>I_000-52-1-03.13-0211</v>
          </cell>
          <cell r="ALO4143" t="str">
            <v>п. Чикшино</v>
          </cell>
        </row>
        <row r="4144">
          <cell r="C4144" t="str">
            <v>F_000-54-1-03.21-0048</v>
          </cell>
          <cell r="ALO4144" t="str">
            <v>г. Ухта</v>
          </cell>
        </row>
        <row r="4145">
          <cell r="C4145" t="str">
            <v>F_000-52-1-03.13-0007</v>
          </cell>
          <cell r="ALO4145" t="str">
            <v>г. Печора</v>
          </cell>
        </row>
        <row r="4146">
          <cell r="C4146" t="str">
            <v>F_000-52-1-03.13-0210</v>
          </cell>
          <cell r="ALO4146" t="str">
            <v>г. Печора</v>
          </cell>
        </row>
        <row r="4147">
          <cell r="C4147" t="str">
            <v>G_000-51-1-04.60-0003</v>
          </cell>
          <cell r="ALO4147" t="str">
            <v>г. Воркута</v>
          </cell>
        </row>
        <row r="4148">
          <cell r="C4148" t="str">
            <v>G_000-51-1-04.60-0004</v>
          </cell>
          <cell r="ALO4148" t="str">
            <v>г. Воркута</v>
          </cell>
        </row>
        <row r="4149">
          <cell r="C4149" t="str">
            <v>G_000-51-1-04.60-0005</v>
          </cell>
          <cell r="ALO4149" t="str">
            <v>г. Воркута</v>
          </cell>
        </row>
        <row r="4150">
          <cell r="C4150" t="str">
            <v>G_000-51-1-04.60-0008</v>
          </cell>
          <cell r="ALO4150" t="str">
            <v>г. Воркута</v>
          </cell>
        </row>
        <row r="4151">
          <cell r="C4151" t="str">
            <v>G_000-51-1-04.60-0007</v>
          </cell>
          <cell r="ALO4151" t="str">
            <v>г. Воркута</v>
          </cell>
        </row>
        <row r="4152">
          <cell r="C4152" t="str">
            <v>G_000-51-1-04.60-0006</v>
          </cell>
          <cell r="ALO4152" t="str">
            <v>г. Воркута</v>
          </cell>
        </row>
        <row r="4153">
          <cell r="C4153" t="str">
            <v>F_000-51-1-04.60-0001</v>
          </cell>
          <cell r="ALO4153" t="str">
            <v>г. Воркута</v>
          </cell>
        </row>
        <row r="4154">
          <cell r="C4154" t="str">
            <v>I_000-53-1-03.31-1015</v>
          </cell>
          <cell r="ALO4154" t="str">
            <v>с. Выльгорт</v>
          </cell>
        </row>
        <row r="4155">
          <cell r="C4155" t="str">
            <v>I_000-53-1-03.31-1014</v>
          </cell>
          <cell r="ALO4155" t="str">
            <v>г. Сыктывкар</v>
          </cell>
        </row>
        <row r="4156">
          <cell r="C4156" t="str">
            <v>I_000-53-1-03.31-1016</v>
          </cell>
          <cell r="ALO4156" t="str">
            <v>г. Сыктывкар</v>
          </cell>
        </row>
        <row r="4157">
          <cell r="C4157" t="str">
            <v>I_000-55-1-03.13-1630</v>
          </cell>
          <cell r="ALO4157" t="str">
            <v>с. Визинга</v>
          </cell>
        </row>
        <row r="4158">
          <cell r="C4158" t="str">
            <v>I_000-55-1-03.13-1635</v>
          </cell>
          <cell r="ALO4158" t="str">
            <v>с. Корткерос</v>
          </cell>
        </row>
        <row r="4159">
          <cell r="C4159" t="str">
            <v>I_000-54-1-03.21-0669</v>
          </cell>
          <cell r="ALO4159" t="str">
            <v>г. Вуктыл</v>
          </cell>
        </row>
        <row r="4160">
          <cell r="C4160" t="str">
            <v>I_000-54-1-03.21-0670</v>
          </cell>
          <cell r="ALO4160" t="str">
            <v>г. Вуктыл</v>
          </cell>
        </row>
        <row r="4161">
          <cell r="C4161" t="str">
            <v>I_000-55-1-03.13-1634</v>
          </cell>
          <cell r="ALO4161" t="str">
            <v>г. Сыктывкар</v>
          </cell>
        </row>
        <row r="4162">
          <cell r="C4162" t="str">
            <v>I_000-55-1-03.13-1633</v>
          </cell>
          <cell r="ALO4162" t="str">
            <v>г. Сыктывкар</v>
          </cell>
        </row>
        <row r="4163">
          <cell r="C4163" t="str">
            <v>F_000-55-1-03.13-0016</v>
          </cell>
          <cell r="ALO4163" t="str">
            <v>с. Усть-Кулом</v>
          </cell>
        </row>
        <row r="4164">
          <cell r="C4164" t="str">
            <v>I_000-52-1-03.21-0958</v>
          </cell>
          <cell r="ALO4164" t="str">
            <v>пгт. Парма</v>
          </cell>
        </row>
        <row r="4165">
          <cell r="C4165" t="str">
            <v>I_005-52-1-03.13-0214</v>
          </cell>
          <cell r="ALO4165" t="str">
            <v>г. Печора</v>
          </cell>
        </row>
        <row r="4166">
          <cell r="C4166" t="str">
            <v>I_005-55-1-03.13-1640</v>
          </cell>
          <cell r="ALO4166" t="str">
            <v>г. Княжпогост</v>
          </cell>
        </row>
        <row r="4167">
          <cell r="C4167" t="str">
            <v>I_000-52-1-03.31-1035</v>
          </cell>
          <cell r="ALO4167" t="str">
            <v>г. Усинск</v>
          </cell>
        </row>
        <row r="4168">
          <cell r="C4168" t="str">
            <v>I_000-55-1-04.60-0007</v>
          </cell>
          <cell r="ALO4168" t="str">
            <v>п. Ёдва</v>
          </cell>
        </row>
        <row r="4169">
          <cell r="C4169" t="str">
            <v>I_000-55-1-06.40-0001</v>
          </cell>
          <cell r="ALO4169" t="str">
            <v>п. Ёдва</v>
          </cell>
        </row>
        <row r="4170">
          <cell r="C4170" t="str">
            <v>I_000-55-1-03.13-1646</v>
          </cell>
          <cell r="ALO4170" t="str">
            <v>пгт. Усогорск</v>
          </cell>
        </row>
        <row r="4171">
          <cell r="C4171" t="str">
            <v>I_000-55-1-03.13-1645</v>
          </cell>
          <cell r="ALO4171" t="str">
            <v>с. Сторожевск</v>
          </cell>
        </row>
        <row r="4172">
          <cell r="C4172" t="str">
            <v>I_005-54-1-03.13-0661</v>
          </cell>
          <cell r="ALO4172" t="str">
            <v>г. Сосногорск, п. Верхне-Ижемский</v>
          </cell>
        </row>
        <row r="4173">
          <cell r="C4173" t="str">
            <v>I_005-55-1-03.13-1642</v>
          </cell>
          <cell r="ALO4173" t="str">
            <v>с. Объячево</v>
          </cell>
        </row>
        <row r="4174">
          <cell r="C4174" t="str">
            <v>I_005-55-1-03.13-1643</v>
          </cell>
          <cell r="ALO4174" t="str">
            <v>с. Визинга</v>
          </cell>
        </row>
        <row r="4175">
          <cell r="C4175" t="str">
            <v>I_000-55-1-03.13-1647</v>
          </cell>
          <cell r="ALO4175" t="str">
            <v>г. Емва</v>
          </cell>
        </row>
        <row r="4176">
          <cell r="C4176" t="str">
            <v>I_000-52-1-03.21-0963</v>
          </cell>
          <cell r="ALO4176" t="str">
            <v>г. Усинск</v>
          </cell>
        </row>
        <row r="4177">
          <cell r="C4177" t="str">
            <v>I_000-52-1-03.21-0962</v>
          </cell>
          <cell r="ALO4177" t="str">
            <v>г. Усинск</v>
          </cell>
        </row>
        <row r="4178">
          <cell r="C4178" t="str">
            <v>I_005-55-1-03.13-1644</v>
          </cell>
          <cell r="ALO4178" t="str">
            <v>с. Сторожевск</v>
          </cell>
        </row>
        <row r="4179">
          <cell r="C4179" t="str">
            <v>I_005-51-1-03.21-0955</v>
          </cell>
          <cell r="ALO4179" t="str">
            <v>г. Воркута</v>
          </cell>
        </row>
        <row r="4180">
          <cell r="C4180" t="str">
            <v>I_005-51-1-03.21-0957</v>
          </cell>
          <cell r="ALO4180" t="str">
            <v>г. Инта</v>
          </cell>
        </row>
        <row r="4181">
          <cell r="C4181" t="str">
            <v>I_000-52-1-03.31-1041</v>
          </cell>
          <cell r="ALO4181" t="str">
            <v>г. Усинск</v>
          </cell>
        </row>
        <row r="4182">
          <cell r="C4182" t="str">
            <v>I_000-55-1-03.31-1888</v>
          </cell>
          <cell r="ALO4182" t="str">
            <v>г. Сыктывкар</v>
          </cell>
        </row>
        <row r="4183">
          <cell r="C4183" t="str">
            <v>I_000-55-1-03.31-1889</v>
          </cell>
          <cell r="ALO4183" t="str">
            <v>г. Сыктывкар</v>
          </cell>
        </row>
        <row r="4184">
          <cell r="C4184" t="str">
            <v>I_000-55-1-03.13-1654</v>
          </cell>
          <cell r="ALO4184" t="str">
            <v>с. Зеленец</v>
          </cell>
        </row>
        <row r="4185">
          <cell r="C4185" t="str">
            <v>I_000-55-1-03.13-1653</v>
          </cell>
          <cell r="ALO4185" t="str">
            <v>с. Объячево</v>
          </cell>
        </row>
        <row r="4186">
          <cell r="C4186" t="str">
            <v>I_000-55-1-03.13-1651</v>
          </cell>
          <cell r="ALO4186" t="str">
            <v>г. Сыктывкар</v>
          </cell>
        </row>
        <row r="4187">
          <cell r="C4187" t="str">
            <v>I_000-55-1-03.13-1652</v>
          </cell>
          <cell r="ALO4187" t="str">
            <v>с. Корткерос</v>
          </cell>
        </row>
        <row r="4188">
          <cell r="C4188" t="str">
            <v>I_000-54-1-03.13-0662</v>
          </cell>
          <cell r="ALO4188" t="str">
            <v>п. Войвож</v>
          </cell>
        </row>
        <row r="4189">
          <cell r="C4189" t="str">
            <v>I_000-54-1-03.13-0663</v>
          </cell>
          <cell r="ALO4189" t="str">
            <v>г. Сосногорск</v>
          </cell>
        </row>
        <row r="4190">
          <cell r="C4190" t="str">
            <v>I_000-54-1-03.13-0664</v>
          </cell>
          <cell r="ALO4190" t="str">
            <v>п. Нижний Одес</v>
          </cell>
        </row>
        <row r="4191">
          <cell r="C4191" t="str">
            <v>I_000-52-1-03.13-0219</v>
          </cell>
          <cell r="ALO4191" t="str">
            <v>г. Сосногорск</v>
          </cell>
        </row>
        <row r="4192">
          <cell r="C4192" t="str">
            <v>I_000-52-1-03.13-0220</v>
          </cell>
          <cell r="ALO4192" t="str">
            <v>г. Печора</v>
          </cell>
        </row>
        <row r="4193">
          <cell r="C4193" t="str">
            <v>I_005-52-1-03.13-0216</v>
          </cell>
          <cell r="ALO4193" t="str">
            <v>г. Печора</v>
          </cell>
        </row>
        <row r="4194">
          <cell r="C4194" t="str">
            <v>I_005-52-1-03.13-0217</v>
          </cell>
          <cell r="ALO4194" t="str">
            <v>г. Печора</v>
          </cell>
        </row>
        <row r="4195">
          <cell r="C4195" t="str">
            <v>I_005-52-1-03.13-0218</v>
          </cell>
          <cell r="ALO4195" t="str">
            <v>г. Печора</v>
          </cell>
        </row>
        <row r="4196">
          <cell r="C4196" t="str">
            <v>I_005-54-1-03.13-0665</v>
          </cell>
          <cell r="ALO4196" t="str">
            <v>п. Нефтепечорск</v>
          </cell>
        </row>
        <row r="4197">
          <cell r="C4197" t="str">
            <v>I_000-52-1-03.21-0965</v>
          </cell>
          <cell r="ALO4197" t="str">
            <v>г. Усинск</v>
          </cell>
        </row>
        <row r="4198">
          <cell r="C4198" t="str">
            <v>I_000-52-1-03.21-0966</v>
          </cell>
          <cell r="ALO4198" t="str">
            <v>г. Усинск</v>
          </cell>
        </row>
        <row r="4199">
          <cell r="C4199" t="str">
            <v>I_000-52-1-03.21-0967</v>
          </cell>
          <cell r="ALO4199" t="str">
            <v>г. Усинск</v>
          </cell>
        </row>
        <row r="4200">
          <cell r="C4200" t="str">
            <v>I_000-52-1-03.21-0968</v>
          </cell>
          <cell r="ALO4200" t="str">
            <v>г. Усинск</v>
          </cell>
        </row>
        <row r="4201">
          <cell r="C4201" t="str">
            <v>I_000-52-1-03.21-0969</v>
          </cell>
          <cell r="ALO4201" t="str">
            <v>г. Усинск</v>
          </cell>
        </row>
        <row r="4202">
          <cell r="C4202" t="str">
            <v>I_000-52-1-03.21-0970</v>
          </cell>
          <cell r="ALO4202" t="str">
            <v>г. Усинск</v>
          </cell>
        </row>
        <row r="4203">
          <cell r="C4203" t="str">
            <v>I_000-52-1-03.21-0971</v>
          </cell>
          <cell r="ALO4203" t="str">
            <v>г. Усинск</v>
          </cell>
        </row>
        <row r="4204">
          <cell r="C4204" t="str">
            <v>F_000-54-1-03.13-0010</v>
          </cell>
          <cell r="ALO4204" t="str">
            <v>г. Ухта</v>
          </cell>
        </row>
        <row r="4205">
          <cell r="C4205" t="str">
            <v>I_000-51-1-04.60-0009</v>
          </cell>
          <cell r="ALO4205" t="str">
            <v>г. Воркута</v>
          </cell>
        </row>
        <row r="4206">
          <cell r="C4206" t="str">
            <v>I_006-51-1-04.60-0010</v>
          </cell>
          <cell r="ALO4206" t="str">
            <v>г. Воркута</v>
          </cell>
        </row>
        <row r="4207">
          <cell r="C4207" t="str">
            <v>I_006-55-1-04.60-0009</v>
          </cell>
          <cell r="ALO4207" t="str">
            <v>г. Емва</v>
          </cell>
        </row>
        <row r="4208">
          <cell r="C4208" t="str">
            <v>I_006-55-1-04.60-0010</v>
          </cell>
          <cell r="ALO4208" t="str">
            <v>с. Койгородок</v>
          </cell>
        </row>
        <row r="4209">
          <cell r="C4209" t="str">
            <v>I_006-55-1-04.60-0011</v>
          </cell>
          <cell r="ALO4209" t="str">
            <v>с. Усть-Вымь</v>
          </cell>
        </row>
        <row r="4210">
          <cell r="C4210" t="str">
            <v>I_006-55-1-04.60-0012</v>
          </cell>
          <cell r="ALO4210" t="str">
            <v>с. Помоздино</v>
          </cell>
        </row>
        <row r="4211">
          <cell r="C4211" t="str">
            <v>I_006-55-1-04.60-0013</v>
          </cell>
          <cell r="ALO4211" t="str">
            <v xml:space="preserve">г. Сыктывкар </v>
          </cell>
        </row>
        <row r="4212">
          <cell r="C4212" t="str">
            <v>I_006-52-1-04.60-0014</v>
          </cell>
          <cell r="ALO4212" t="str">
            <v>г. Усинск</v>
          </cell>
        </row>
        <row r="4213">
          <cell r="C4213" t="str">
            <v>I_006-52-1-04.60-0015</v>
          </cell>
          <cell r="ALO4213" t="str">
            <v>г. Усинск</v>
          </cell>
        </row>
        <row r="4214">
          <cell r="C4214" t="str">
            <v>I_006-52-1-04.60-0016</v>
          </cell>
          <cell r="ALO4214" t="str">
            <v>г. Усинск</v>
          </cell>
        </row>
        <row r="4215">
          <cell r="C4215">
            <v>0</v>
          </cell>
          <cell r="ALO4215">
            <v>0</v>
          </cell>
        </row>
        <row r="4216">
          <cell r="C4216" t="str">
            <v>Г</v>
          </cell>
          <cell r="ALO4216">
            <v>0</v>
          </cell>
        </row>
        <row r="4217">
          <cell r="C4217" t="str">
            <v>Г</v>
          </cell>
          <cell r="ALO4217">
            <v>0</v>
          </cell>
        </row>
        <row r="4218">
          <cell r="C4218" t="str">
            <v>F_000-54-1-01.12-0663</v>
          </cell>
          <cell r="ALO4218" t="str">
            <v>Троицко-Печорский и Усть-Куломский районы</v>
          </cell>
        </row>
        <row r="4219">
          <cell r="C4219" t="str">
            <v>F_000-54-1-01.12-0667</v>
          </cell>
          <cell r="ALO4219" t="str">
            <v>п. Нижний Одес</v>
          </cell>
        </row>
        <row r="4220">
          <cell r="C4220" t="str">
            <v>F_000-55-1-01.12-0300</v>
          </cell>
          <cell r="ALO4220" t="str">
            <v>с. Выльгорт</v>
          </cell>
        </row>
        <row r="4221">
          <cell r="C4221" t="str">
            <v>G_000-54-1-01.12-0671</v>
          </cell>
          <cell r="ALO4221" t="str">
            <v>г. Вуктыл</v>
          </cell>
        </row>
        <row r="4222">
          <cell r="C4222" t="str">
            <v>F_000-51-1-01.21-0001</v>
          </cell>
          <cell r="ALO4222" t="str">
            <v>г. Воркута</v>
          </cell>
        </row>
        <row r="4223">
          <cell r="C4223" t="str">
            <v>F_000-54-1-01.21-0512</v>
          </cell>
          <cell r="ALO4223" t="str">
            <v>п. Троицко-Печорск</v>
          </cell>
        </row>
        <row r="4224">
          <cell r="C4224" t="str">
            <v>F_000-54-1-01.21-0310</v>
          </cell>
          <cell r="ALO4224" t="str">
            <v>п. Троицко-Печорск</v>
          </cell>
        </row>
        <row r="4225">
          <cell r="C4225" t="str">
            <v>F_000-54-1-01.32-0187</v>
          </cell>
          <cell r="ALO4225" t="str">
            <v>г. Сосногорск</v>
          </cell>
        </row>
        <row r="4226">
          <cell r="C4226" t="str">
            <v>F_000-52-1-01.31-0033</v>
          </cell>
          <cell r="ALO4226" t="str">
            <v>п. Кожва</v>
          </cell>
        </row>
        <row r="4227">
          <cell r="C4227" t="str">
            <v>F_000-55-1-01.32-1214</v>
          </cell>
          <cell r="ALO4227" t="str">
            <v>с. Айкино</v>
          </cell>
        </row>
        <row r="4228">
          <cell r="C4228" t="str">
            <v>F_000-55-1-01.32-1217</v>
          </cell>
          <cell r="ALO4228" t="str">
            <v>г. Микунь</v>
          </cell>
        </row>
        <row r="4229">
          <cell r="C4229" t="str">
            <v>F_000-55-1-01.32-1218</v>
          </cell>
          <cell r="ALO4229" t="str">
            <v>с. Визинга</v>
          </cell>
        </row>
        <row r="4230">
          <cell r="C4230" t="str">
            <v>F_000-55-1-01.32-1222</v>
          </cell>
          <cell r="ALO4230" t="str">
            <v>п. Зеленец</v>
          </cell>
        </row>
        <row r="4231">
          <cell r="C4231" t="str">
            <v>F_000-55-1-01.32-1226</v>
          </cell>
          <cell r="ALO4231" t="str">
            <v>с. Часово</v>
          </cell>
        </row>
        <row r="4232">
          <cell r="C4232" t="str">
            <v>F_000-55-1-01.32-1228</v>
          </cell>
          <cell r="ALO4232" t="str">
            <v>п. Койгородок</v>
          </cell>
        </row>
        <row r="4233">
          <cell r="C4233" t="str">
            <v>F_000-54-1-01.32-0202</v>
          </cell>
          <cell r="ALO4233" t="str">
            <v>г. Ухта</v>
          </cell>
        </row>
        <row r="4234">
          <cell r="C4234" t="str">
            <v>F_000-55-1-01.32-1229</v>
          </cell>
          <cell r="ALO4234" t="str">
            <v>с. Усть-Нем</v>
          </cell>
        </row>
        <row r="4235">
          <cell r="C4235" t="str">
            <v>F_000-55-1-01.32-1230</v>
          </cell>
          <cell r="ALO4235" t="str">
            <v>с. Усть-Вымь</v>
          </cell>
        </row>
        <row r="4236">
          <cell r="C4236" t="str">
            <v>F_000-54-1-01.33-0206</v>
          </cell>
          <cell r="ALO4236" t="str">
            <v>г. Ухта</v>
          </cell>
        </row>
        <row r="4237">
          <cell r="C4237" t="str">
            <v>F_000-54-1-01.32-0211</v>
          </cell>
          <cell r="ALO4237" t="str">
            <v>п. Троицко-Печорск</v>
          </cell>
        </row>
        <row r="4238">
          <cell r="C4238" t="str">
            <v>F_000-55-1-01.32-1231</v>
          </cell>
          <cell r="ALO4238" t="str">
            <v>д. Куратово</v>
          </cell>
        </row>
        <row r="4239">
          <cell r="C4239" t="str">
            <v>F_000-55-1-01.32-1232</v>
          </cell>
          <cell r="ALO4239" t="str">
            <v>с. Усть-Кулом</v>
          </cell>
        </row>
        <row r="4240">
          <cell r="C4240" t="str">
            <v>F_000-52-1-01.32-0019</v>
          </cell>
          <cell r="ALO4240" t="str">
            <v>п. Кожва</v>
          </cell>
        </row>
        <row r="4241">
          <cell r="C4241" t="str">
            <v>F_000-52-1-01.32-0020</v>
          </cell>
          <cell r="ALO4241" t="str">
            <v>п. Каджером</v>
          </cell>
        </row>
        <row r="4242">
          <cell r="C4242" t="str">
            <v>F_000-52-1-01.31-0034</v>
          </cell>
          <cell r="ALO4242" t="str">
            <v>п. Кожва</v>
          </cell>
        </row>
        <row r="4243">
          <cell r="C4243" t="str">
            <v>F_000-54-1-01.31-0001</v>
          </cell>
          <cell r="ALO4243" t="str">
            <v>с. Кедва</v>
          </cell>
        </row>
        <row r="4244">
          <cell r="C4244" t="str">
            <v>F_000-54-1-01.32-0009</v>
          </cell>
          <cell r="ALO4244" t="str">
            <v>п. Синегорье</v>
          </cell>
        </row>
        <row r="4245">
          <cell r="C4245" t="str">
            <v>F_000-54-1-01.32-0010</v>
          </cell>
          <cell r="ALO4245" t="str">
            <v>п. Щельяюр</v>
          </cell>
        </row>
        <row r="4246">
          <cell r="C4246" t="str">
            <v>F_000-54-1-01.32-0011</v>
          </cell>
          <cell r="ALO4246" t="str">
            <v>п. Сосновка</v>
          </cell>
        </row>
        <row r="4247">
          <cell r="C4247" t="str">
            <v>F_000-54-1-01.32-0012</v>
          </cell>
          <cell r="ALO4247" t="str">
            <v>д. Троицк</v>
          </cell>
        </row>
        <row r="4248">
          <cell r="C4248" t="str">
            <v>F_000-54-1-01.32-0013</v>
          </cell>
          <cell r="ALO4248" t="str">
            <v>с. Кедва</v>
          </cell>
        </row>
        <row r="4249">
          <cell r="C4249" t="str">
            <v>F_000-54-1-01.32-0014</v>
          </cell>
          <cell r="ALO4249" t="str">
            <v>с. Ижма</v>
          </cell>
        </row>
        <row r="4250">
          <cell r="C4250" t="str">
            <v>F_000-54-1-01.32-0015</v>
          </cell>
          <cell r="ALO4250" t="str">
            <v>п. Митрофан</v>
          </cell>
        </row>
        <row r="4251">
          <cell r="C4251" t="str">
            <v>F_000-54-1-01.32-0016</v>
          </cell>
          <cell r="ALO4251" t="str">
            <v>п .Геолог</v>
          </cell>
        </row>
        <row r="4252">
          <cell r="C4252" t="str">
            <v>F_000-54-1-01.32-0017</v>
          </cell>
          <cell r="ALO4252" t="str">
            <v>п .Комсомольский</v>
          </cell>
        </row>
        <row r="4253">
          <cell r="C4253" t="str">
            <v>F_000-54-1-01.32-0018</v>
          </cell>
          <cell r="ALO4253" t="str">
            <v>с. Ижма</v>
          </cell>
        </row>
        <row r="4254">
          <cell r="C4254" t="str">
            <v>F_000-55-1-01.32-0054</v>
          </cell>
          <cell r="ALO4254" t="str">
            <v>с. Пажга</v>
          </cell>
        </row>
        <row r="4255">
          <cell r="C4255" t="str">
            <v>F_000-55-1-01.32-0055</v>
          </cell>
          <cell r="ALO4255" t="str">
            <v>с. Объячево</v>
          </cell>
        </row>
        <row r="4256">
          <cell r="C4256" t="str">
            <v>F_000-55-1-01.32-0056</v>
          </cell>
          <cell r="ALO4256" t="str">
            <v>с. Мордино</v>
          </cell>
        </row>
        <row r="4257">
          <cell r="C4257" t="str">
            <v>F_000-55-1-01.32-0057</v>
          </cell>
          <cell r="ALO4257" t="str">
            <v>с. Корткерос</v>
          </cell>
        </row>
        <row r="4258">
          <cell r="C4258" t="str">
            <v>F_000-55-1-01.32-0059</v>
          </cell>
          <cell r="ALO4258" t="str">
            <v>с. Кослан</v>
          </cell>
        </row>
        <row r="4259">
          <cell r="C4259" t="str">
            <v>F_000-55-1-01.32-0060</v>
          </cell>
          <cell r="ALO4259" t="str">
            <v>с. Ношуль</v>
          </cell>
        </row>
        <row r="4260">
          <cell r="C4260" t="str">
            <v>F_000-55-1-01.32-0061</v>
          </cell>
          <cell r="ALO4260" t="str">
            <v>с. Онежье</v>
          </cell>
        </row>
        <row r="4261">
          <cell r="C4261" t="str">
            <v>F_000-53-1-01.32-0057</v>
          </cell>
          <cell r="ALO4261" t="str">
            <v>г. Сыктывкар</v>
          </cell>
        </row>
        <row r="4262">
          <cell r="C4262" t="str">
            <v>F_000-53-1-01.32-0058</v>
          </cell>
          <cell r="ALO4262" t="str">
            <v>г. Сыктывкар</v>
          </cell>
        </row>
        <row r="4263">
          <cell r="C4263" t="str">
            <v>F_000-53-1-01.33-0106</v>
          </cell>
          <cell r="ALO4263" t="str">
            <v>г. Сыктывкар</v>
          </cell>
        </row>
        <row r="4264">
          <cell r="C4264" t="str">
            <v>F_000-53-1-01.32-0061</v>
          </cell>
          <cell r="ALO4264" t="str">
            <v>г. Сыктывкар</v>
          </cell>
        </row>
        <row r="4265">
          <cell r="C4265" t="str">
            <v>I_000-52-1-01.31-0035</v>
          </cell>
          <cell r="ALO4265" t="str">
            <v>п. Красный Яг</v>
          </cell>
        </row>
        <row r="4266">
          <cell r="C4266" t="str">
            <v>I_000-52-0-01.31-0001</v>
          </cell>
          <cell r="ALO4266" t="str">
            <v>п. Кедровый Шор</v>
          </cell>
        </row>
        <row r="4267">
          <cell r="C4267" t="str">
            <v>I_000-55-1-01.32-1832</v>
          </cell>
          <cell r="ALO4267" t="str">
            <v>Удорский район</v>
          </cell>
        </row>
        <row r="4268">
          <cell r="C4268" t="str">
            <v>I_000-55-1-01.32-1844</v>
          </cell>
          <cell r="ALO4268" t="str">
            <v xml:space="preserve">Корткеросский район </v>
          </cell>
        </row>
        <row r="4269">
          <cell r="C4269" t="str">
            <v>I_000-55-1-01.32-1845</v>
          </cell>
          <cell r="ALO4269" t="str">
            <v xml:space="preserve">Корткеросский район </v>
          </cell>
        </row>
        <row r="4270">
          <cell r="C4270" t="str">
            <v>I_000-55-1-01.32-1847</v>
          </cell>
          <cell r="ALO4270" t="str">
            <v>Усть-Куломский район</v>
          </cell>
        </row>
        <row r="4271">
          <cell r="C4271" t="str">
            <v>I_000-54-1-01.32-0488</v>
          </cell>
          <cell r="ALO4271" t="str">
            <v>Усть-Цилемский район</v>
          </cell>
        </row>
        <row r="4272">
          <cell r="C4272" t="str">
            <v>F_000-54-1-01.41-0249</v>
          </cell>
          <cell r="ALO4272" t="str">
            <v>с.Мохча</v>
          </cell>
        </row>
        <row r="4273">
          <cell r="C4273" t="str">
            <v>F_000-53-1-01.41-0449</v>
          </cell>
          <cell r="ALO4273" t="str">
            <v>г. Сыктывкар</v>
          </cell>
        </row>
        <row r="4274">
          <cell r="C4274" t="str">
            <v>F_000-52-1-01.41-0287</v>
          </cell>
          <cell r="ALO4274" t="str">
            <v>д. Усть-Кожва</v>
          </cell>
        </row>
        <row r="4275">
          <cell r="C4275" t="str">
            <v>F_000-51-1-01.41-0028</v>
          </cell>
          <cell r="ALO4275" t="str">
            <v>г. Инта</v>
          </cell>
        </row>
        <row r="4276">
          <cell r="C4276" t="str">
            <v>F_000-55-1-01.41-0044</v>
          </cell>
          <cell r="ALO4276" t="str">
            <v>с. Пажга</v>
          </cell>
        </row>
        <row r="4277">
          <cell r="C4277" t="str">
            <v>G_000-55-1-01.41-2490</v>
          </cell>
          <cell r="ALO4277" t="str">
            <v>с. Летка</v>
          </cell>
        </row>
        <row r="4278">
          <cell r="C4278" t="str">
            <v>G_000-55-1-01.41-2491</v>
          </cell>
          <cell r="ALO4278" t="str">
            <v>с. Летка</v>
          </cell>
        </row>
        <row r="4279">
          <cell r="C4279" t="str">
            <v>F_000-53-1-02.31-0290</v>
          </cell>
          <cell r="ALO4279" t="str">
            <v>г. Сыктывкар</v>
          </cell>
        </row>
        <row r="4280">
          <cell r="C4280" t="str">
            <v>F_000-52-1-02.31-0207</v>
          </cell>
          <cell r="ALO4280" t="str">
            <v>г. Усинск</v>
          </cell>
        </row>
        <row r="4281">
          <cell r="C4281" t="str">
            <v>F_000-52-1-02.31-0206</v>
          </cell>
          <cell r="ALO4281" t="str">
            <v>г. Печора</v>
          </cell>
        </row>
        <row r="4282">
          <cell r="C4282" t="str">
            <v>F_000-53-1-02.31-0012</v>
          </cell>
          <cell r="ALO4282" t="str">
            <v>г. Сыктывкар</v>
          </cell>
        </row>
        <row r="4283">
          <cell r="C4283" t="str">
            <v>F_000-53-1-02.31-0013</v>
          </cell>
          <cell r="ALO4283" t="str">
            <v>г. Сыктывкар</v>
          </cell>
        </row>
        <row r="4284">
          <cell r="C4284" t="str">
            <v>F_000-53-1-02.31-0014</v>
          </cell>
          <cell r="ALO4284" t="str">
            <v>г. Сыктывкар</v>
          </cell>
        </row>
        <row r="4285">
          <cell r="C4285" t="str">
            <v>G_000-52-1-02.41-0552</v>
          </cell>
          <cell r="ALO4285" t="str">
            <v>г. Усинск</v>
          </cell>
        </row>
        <row r="4286">
          <cell r="C4286" t="str">
            <v>F_000-52-1-01.32-0018</v>
          </cell>
          <cell r="ALO4286" t="str">
            <v>п. Кожва</v>
          </cell>
        </row>
        <row r="4287">
          <cell r="C4287" t="str">
            <v>F_000-55-1-01.32-0058</v>
          </cell>
          <cell r="ALO4287" t="str">
            <v>с. Зеленец</v>
          </cell>
        </row>
        <row r="4288">
          <cell r="C4288" t="str">
            <v>F_000-52-1-01.12-0025</v>
          </cell>
          <cell r="ALO4288" t="str">
            <v>Печорский район</v>
          </cell>
        </row>
        <row r="4289">
          <cell r="C4289" t="str">
            <v>F_000-55-1-01.12-1293</v>
          </cell>
          <cell r="ALO4289" t="str">
            <v>Койгородский район</v>
          </cell>
        </row>
        <row r="4290">
          <cell r="C4290" t="str">
            <v>F_000-55-1-01.12-1122</v>
          </cell>
          <cell r="ALO4290" t="str">
            <v>Прилузский район</v>
          </cell>
        </row>
        <row r="4291">
          <cell r="C4291" t="str">
            <v>F_000-55-1-01.12-1126</v>
          </cell>
          <cell r="ALO4291" t="str">
            <v>Усть-Вымьский, Княжпогостский и Сыктывдинский районы</v>
          </cell>
        </row>
        <row r="4292">
          <cell r="C4292" t="str">
            <v>F_000-55-1-01.12-1128</v>
          </cell>
          <cell r="ALO4292" t="str">
            <v>Усть-Вымьский, Княжпогостский и Сыктывдинский районы</v>
          </cell>
        </row>
        <row r="4293">
          <cell r="C4293" t="str">
            <v>F_000-55-1-01.12-1129</v>
          </cell>
          <cell r="ALO4293" t="str">
            <v>Усть-Вымьский район</v>
          </cell>
        </row>
        <row r="4294">
          <cell r="C4294" t="str">
            <v>F_000-55-1-01.12-1294</v>
          </cell>
          <cell r="ALO4294" t="str">
            <v>Сыктывдинский район</v>
          </cell>
        </row>
        <row r="4295">
          <cell r="C4295" t="str">
            <v>F_000-55-1-01.12-0846</v>
          </cell>
          <cell r="ALO4295" t="str">
            <v>Сыктывдинский район</v>
          </cell>
        </row>
        <row r="4296">
          <cell r="C4296" t="str">
            <v>F_000-55-1-01.12-1302</v>
          </cell>
          <cell r="ALO4296" t="str">
            <v>Усть-Вымьский и Княжпогостский районы</v>
          </cell>
        </row>
        <row r="4297">
          <cell r="C4297" t="str">
            <v>F_000-55-1-01.12-1303</v>
          </cell>
          <cell r="ALO4297" t="str">
            <v>Корткеросский район</v>
          </cell>
        </row>
        <row r="4298">
          <cell r="C4298" t="str">
            <v>F_000-55-1-01.12-1297</v>
          </cell>
          <cell r="ALO4298" t="str">
            <v>Корткеросский и Усть-Куломский районы</v>
          </cell>
        </row>
        <row r="4299">
          <cell r="C4299" t="str">
            <v>I_000-52-1-01.11-0005</v>
          </cell>
          <cell r="ALO4299" t="str">
            <v>Усинский район</v>
          </cell>
        </row>
        <row r="4300">
          <cell r="C4300" t="str">
            <v>I_000-52-1-01.11-0003</v>
          </cell>
          <cell r="ALO4300" t="str">
            <v>Усинский район</v>
          </cell>
        </row>
        <row r="4301">
          <cell r="C4301" t="str">
            <v>I_000-52-1-01.12-0029</v>
          </cell>
          <cell r="ALO4301" t="str">
            <v>Печорский район</v>
          </cell>
        </row>
        <row r="4302">
          <cell r="C4302" t="str">
            <v>F_000-54-1-01.12-0180</v>
          </cell>
          <cell r="ALO4302" t="str">
            <v>Усть-Цилемский район</v>
          </cell>
        </row>
        <row r="4303">
          <cell r="C4303" t="str">
            <v>F_000-54-1-01.12-0655</v>
          </cell>
          <cell r="ALO4303" t="str">
            <v>Троицко-Печорский район</v>
          </cell>
        </row>
        <row r="4304">
          <cell r="C4304" t="str">
            <v>F_000-54-1-01.12-0656</v>
          </cell>
          <cell r="ALO4304" t="str">
            <v>Ухтинский район</v>
          </cell>
        </row>
        <row r="4305">
          <cell r="C4305" t="str">
            <v>F_000-54-1-01.12-0657</v>
          </cell>
          <cell r="ALO4305" t="str">
            <v>Ухтинский район</v>
          </cell>
        </row>
        <row r="4306">
          <cell r="C4306" t="str">
            <v>F_000-54-1-01.12-0658</v>
          </cell>
          <cell r="ALO4306" t="str">
            <v>Ухтинский и Сосногорский районы</v>
          </cell>
        </row>
        <row r="4307">
          <cell r="C4307" t="str">
            <v>F_000-54-1-01.12-0659</v>
          </cell>
          <cell r="ALO4307" t="str">
            <v>Ухтинский и Сосногорский районы</v>
          </cell>
        </row>
        <row r="4308">
          <cell r="C4308" t="str">
            <v>I_000-54-1-01.12-0660</v>
          </cell>
          <cell r="ALO4308" t="str">
            <v>Сосногорский и Вуктыльский районы</v>
          </cell>
        </row>
        <row r="4309">
          <cell r="C4309" t="str">
            <v>F_000-55-1-01.12-1118</v>
          </cell>
          <cell r="ALO4309" t="str">
            <v>Удорский район</v>
          </cell>
        </row>
        <row r="4310">
          <cell r="C4310" t="str">
            <v>F_000-55-1-01.12-1119</v>
          </cell>
          <cell r="ALO4310" t="str">
            <v>Удорский район</v>
          </cell>
        </row>
        <row r="4311">
          <cell r="C4311" t="str">
            <v>F_000-55-1-01.12-1299</v>
          </cell>
          <cell r="ALO4311" t="str">
            <v>Сыктывдинский, Прилузский и Сысольский районы</v>
          </cell>
        </row>
        <row r="4312">
          <cell r="C4312" t="str">
            <v>F_000-55-1-01.12-1304</v>
          </cell>
          <cell r="ALO4312" t="str">
            <v>Корткеросский район</v>
          </cell>
        </row>
        <row r="4313">
          <cell r="C4313" t="str">
            <v>F_000-55-1-01.12-1305</v>
          </cell>
          <cell r="ALO4313" t="str">
            <v>Сыктывдинский район</v>
          </cell>
        </row>
        <row r="4314">
          <cell r="C4314" t="str">
            <v>F_000-54-1-01.12-0661</v>
          </cell>
          <cell r="ALO4314" t="str">
            <v>Ухтинский и Сосногорский районы</v>
          </cell>
        </row>
        <row r="4315">
          <cell r="C4315" t="str">
            <v>F_000-54-1-01.12-0662</v>
          </cell>
          <cell r="ALO4315" t="str">
            <v>Троицко-Печорский район</v>
          </cell>
        </row>
        <row r="4316">
          <cell r="C4316" t="str">
            <v>F_000-54-1-01.12-0664</v>
          </cell>
          <cell r="ALO4316" t="str">
            <v>Троицко-Печорский район</v>
          </cell>
        </row>
        <row r="4317">
          <cell r="C4317" t="str">
            <v>F_000-54-1-01.12-0665</v>
          </cell>
          <cell r="ALO4317" t="str">
            <v>Сыктывдинский, Прилузский и Сысольский районы</v>
          </cell>
        </row>
        <row r="4318">
          <cell r="C4318" t="str">
            <v>F_000-54-1-01.12-0666</v>
          </cell>
          <cell r="ALO4318" t="str">
            <v>Сосногорский район</v>
          </cell>
        </row>
        <row r="4319">
          <cell r="C4319" t="str">
            <v>F_000-54-1-01.12-0668</v>
          </cell>
          <cell r="ALO4319" t="str">
            <v>Ухтинский и Сосногорский районы</v>
          </cell>
        </row>
        <row r="4320">
          <cell r="C4320" t="str">
            <v>F_000-54-1-01.12-0669</v>
          </cell>
          <cell r="ALO4320" t="str">
            <v>Ухтинский район</v>
          </cell>
        </row>
        <row r="4321">
          <cell r="C4321" t="str">
            <v>I_000-54-1-01.12-0670</v>
          </cell>
          <cell r="ALO4321" t="str">
            <v>Троицко-Печорский район</v>
          </cell>
        </row>
        <row r="4322">
          <cell r="C4322" t="str">
            <v>F_000-52-1-01.21-0060</v>
          </cell>
          <cell r="ALO4322" t="str">
            <v>Усинский район</v>
          </cell>
        </row>
        <row r="4323">
          <cell r="C4323" t="str">
            <v>F_000-52-1-01.21-0055</v>
          </cell>
          <cell r="ALO4323" t="str">
            <v>Усинский район</v>
          </cell>
        </row>
        <row r="4324">
          <cell r="C4324" t="str">
            <v>F_000-54-1-01.21-0499</v>
          </cell>
          <cell r="ALO4324" t="str">
            <v>Вуктыльский район</v>
          </cell>
        </row>
        <row r="4325">
          <cell r="C4325" t="str">
            <v>F_000-54-1-01.21-0510</v>
          </cell>
          <cell r="ALO4325" t="str">
            <v>Вуктыльский район</v>
          </cell>
        </row>
        <row r="4326">
          <cell r="C4326" t="str">
            <v>I_000-54-1-01.21-0511</v>
          </cell>
          <cell r="ALO4326" t="str">
            <v>Сосногорский район</v>
          </cell>
        </row>
        <row r="4327">
          <cell r="C4327" t="str">
            <v>F_000-55-1-01.21-0006</v>
          </cell>
          <cell r="ALO4327" t="str">
            <v>Княжпогостский район</v>
          </cell>
        </row>
        <row r="4328">
          <cell r="C4328" t="str">
            <v>I_000-52-1-01.21-0062</v>
          </cell>
          <cell r="ALO4328" t="str">
            <v>Усинский район</v>
          </cell>
        </row>
        <row r="4329">
          <cell r="C4329" t="str">
            <v>F_000-52-1-01.21-0066</v>
          </cell>
          <cell r="ALO4329" t="str">
            <v>Усинский район</v>
          </cell>
        </row>
        <row r="4330">
          <cell r="C4330" t="str">
            <v>F_000-54-1-01.21-0313</v>
          </cell>
          <cell r="ALO4330" t="str">
            <v>Троицко-Печорский район</v>
          </cell>
        </row>
        <row r="4331">
          <cell r="C4331" t="str">
            <v>F_000-54-1-01.21-0513</v>
          </cell>
          <cell r="ALO4331" t="str">
            <v>Ухтинский район</v>
          </cell>
        </row>
        <row r="4332">
          <cell r="C4332" t="str">
            <v>F_000-54-1-01.21-0504</v>
          </cell>
          <cell r="ALO4332" t="str">
            <v>Сосногорский район</v>
          </cell>
        </row>
        <row r="4333">
          <cell r="C4333" t="str">
            <v>F_000-54-1-01.21-0514</v>
          </cell>
          <cell r="ALO4333" t="str">
            <v>Ухтинский район</v>
          </cell>
        </row>
        <row r="4334">
          <cell r="C4334" t="str">
            <v>F_000-54-1-01.21-0515</v>
          </cell>
          <cell r="ALO4334" t="str">
            <v>Ухтинский район</v>
          </cell>
        </row>
        <row r="4335">
          <cell r="C4335" t="str">
            <v>F_000-54-1-01.21-0516</v>
          </cell>
          <cell r="ALO4335" t="str">
            <v>Ухтинский и Сосногорский районы</v>
          </cell>
        </row>
        <row r="4336">
          <cell r="C4336" t="str">
            <v>F_000-54-1-01.21-0517</v>
          </cell>
          <cell r="ALO4336" t="str">
            <v>Сосногорский район</v>
          </cell>
        </row>
        <row r="4337">
          <cell r="C4337" t="str">
            <v>F_000-54-1-01.21-0518</v>
          </cell>
          <cell r="ALO4337" t="str">
            <v>Сосногорский и Вуктыльский районы</v>
          </cell>
        </row>
        <row r="4338">
          <cell r="C4338" t="str">
            <v>F_000-55-1-01.21-0007</v>
          </cell>
          <cell r="ALO4338" t="str">
            <v>Княжпогостский район</v>
          </cell>
        </row>
        <row r="4339">
          <cell r="C4339" t="str">
            <v>F_000-55-1-01.21-0008</v>
          </cell>
          <cell r="ALO4339" t="str">
            <v>Удорский район</v>
          </cell>
        </row>
        <row r="4340">
          <cell r="C4340" t="str">
            <v>F_000-52-1-01.21-0049</v>
          </cell>
          <cell r="ALO4340" t="str">
            <v>Печорский район</v>
          </cell>
        </row>
        <row r="4341">
          <cell r="C4341" t="str">
            <v>I_000-52-1-01.21-0067</v>
          </cell>
          <cell r="ALO4341" t="str">
            <v>Усинский район</v>
          </cell>
        </row>
        <row r="4342">
          <cell r="C4342" t="str">
            <v>I_000-52-1-01.21-0068</v>
          </cell>
          <cell r="ALO4342" t="str">
            <v>Усинский район</v>
          </cell>
        </row>
        <row r="4343">
          <cell r="C4343" t="str">
            <v>I_000-52-1-01.21-0050</v>
          </cell>
          <cell r="ALO4343" t="str">
            <v>Усинский район</v>
          </cell>
        </row>
        <row r="4344">
          <cell r="C4344" t="str">
            <v>I_000-52-1-01.21-0064</v>
          </cell>
          <cell r="ALO4344" t="str">
            <v>Усинский район</v>
          </cell>
        </row>
        <row r="4345">
          <cell r="C4345" t="str">
            <v>F_000-54-1-01.21-0506</v>
          </cell>
          <cell r="ALO4345" t="str">
            <v>Ухтинский район</v>
          </cell>
        </row>
        <row r="4346">
          <cell r="C4346" t="str">
            <v>F_000-54-1-01.21-0508</v>
          </cell>
          <cell r="ALO4346" t="str">
            <v>Вуктыльский район</v>
          </cell>
        </row>
        <row r="4347">
          <cell r="C4347" t="str">
            <v>F_000-54-1-01.21-0312</v>
          </cell>
          <cell r="ALO4347" t="str">
            <v>Ухтинский район</v>
          </cell>
        </row>
        <row r="4348">
          <cell r="C4348" t="str">
            <v>F_000-54-1-01.21-0519</v>
          </cell>
          <cell r="ALO4348" t="str">
            <v>Вуктыльский район</v>
          </cell>
        </row>
        <row r="4349">
          <cell r="C4349" t="str">
            <v>I_000-54-1-01.21-0520</v>
          </cell>
          <cell r="ALO4349" t="str">
            <v>Сосногорский район</v>
          </cell>
        </row>
        <row r="4350">
          <cell r="C4350" t="str">
            <v>F_000-54-1-01.21-0521</v>
          </cell>
          <cell r="ALO4350" t="str">
            <v>Троицко-Печорский район</v>
          </cell>
        </row>
        <row r="4351">
          <cell r="C4351" t="str">
            <v>F_000-54-1-01.21-0522</v>
          </cell>
          <cell r="ALO4351" t="str">
            <v>Троицко-Печорский район</v>
          </cell>
        </row>
        <row r="4352">
          <cell r="C4352" t="str">
            <v>I_000-52-1-01.11-0006</v>
          </cell>
          <cell r="ALO4352" t="str">
            <v>Усинский район</v>
          </cell>
        </row>
        <row r="4353">
          <cell r="C4353" t="str">
            <v>I_000-52-1-01.21-0069</v>
          </cell>
          <cell r="ALO4353" t="str">
            <v>Усинский район</v>
          </cell>
        </row>
        <row r="4354">
          <cell r="C4354" t="str">
            <v>I_000-52-1-01.21-0070</v>
          </cell>
          <cell r="ALO4354" t="str">
            <v>Усинский район</v>
          </cell>
        </row>
        <row r="4355">
          <cell r="C4355" t="str">
            <v>I_000-53-1-01.32-0913</v>
          </cell>
          <cell r="ALO4355" t="str">
            <v>г. Сыктывкар</v>
          </cell>
        </row>
        <row r="4356">
          <cell r="C4356" t="str">
            <v>I_000-55-1-01.41-2235</v>
          </cell>
          <cell r="ALO4356" t="str">
            <v>с. Сторожевск</v>
          </cell>
        </row>
        <row r="4357">
          <cell r="C4357" t="str">
            <v>I_000-53-1-02.31-0009</v>
          </cell>
          <cell r="ALO4357" t="str">
            <v>г. Сыктывкар</v>
          </cell>
        </row>
        <row r="4358">
          <cell r="C4358" t="str">
            <v>F_000-52-1-01.11-0001</v>
          </cell>
          <cell r="ALO4358" t="str">
            <v>Усинский район</v>
          </cell>
        </row>
        <row r="4359">
          <cell r="C4359" t="str">
            <v>F_000-52-1-01.12-0024</v>
          </cell>
          <cell r="ALO4359" t="str">
            <v>Печорский район</v>
          </cell>
        </row>
        <row r="4360">
          <cell r="C4360" t="str">
            <v>F_000-52-1-01.12-0026</v>
          </cell>
          <cell r="ALO4360" t="str">
            <v>Печорский район</v>
          </cell>
        </row>
        <row r="4361">
          <cell r="C4361" t="str">
            <v>F_000-55-1-01.12-1301</v>
          </cell>
          <cell r="ALO4361" t="str">
            <v>Усть-Вымьский район</v>
          </cell>
        </row>
        <row r="4362">
          <cell r="C4362" t="str">
            <v>F_000-54-1-01.10-0340</v>
          </cell>
          <cell r="ALO4362" t="str">
            <v>Сосногорский район</v>
          </cell>
        </row>
        <row r="4363">
          <cell r="C4363" t="str">
            <v>F_000-54-1-01.12-0654</v>
          </cell>
          <cell r="ALO4363" t="str">
            <v>Каджеромский и Ижемский районы</v>
          </cell>
        </row>
        <row r="4364">
          <cell r="C4364" t="str">
            <v>F_000-55-1-01.12-1130</v>
          </cell>
          <cell r="ALO4364" t="str">
            <v>Усть-Вымьский район</v>
          </cell>
        </row>
        <row r="4365">
          <cell r="C4365" t="str">
            <v>F_000-52-1-01.21-0048</v>
          </cell>
          <cell r="ALO4365" t="str">
            <v>г. Усинск</v>
          </cell>
        </row>
        <row r="4366">
          <cell r="C4366" t="str">
            <v>F_000-55-1-01.21-0005</v>
          </cell>
          <cell r="ALO4366" t="str">
            <v>Княжпогостский район</v>
          </cell>
        </row>
        <row r="4367">
          <cell r="C4367" t="str">
            <v>F_000-55-2-01.32-0223</v>
          </cell>
          <cell r="ALO4367" t="str">
            <v>г. Сыктывкар</v>
          </cell>
        </row>
        <row r="4368">
          <cell r="C4368" t="str">
            <v>F_000-54-2-01.32-0268</v>
          </cell>
          <cell r="ALO4368" t="str">
            <v>с. Поляна</v>
          </cell>
        </row>
        <row r="4369">
          <cell r="C4369" t="str">
            <v>F_000-53-1-01.32-0055</v>
          </cell>
          <cell r="ALO4369" t="str">
            <v>г. Сыктывкар</v>
          </cell>
        </row>
        <row r="4370">
          <cell r="C4370" t="str">
            <v>G_000-55-1-01.32-1829</v>
          </cell>
          <cell r="ALO4370" t="str">
            <v>с. Серегово</v>
          </cell>
        </row>
        <row r="4371">
          <cell r="C4371" t="str">
            <v>F_000-54-1-01.41-0202</v>
          </cell>
          <cell r="ALO4371" t="str">
            <v>с.Щельяюр</v>
          </cell>
        </row>
        <row r="4372">
          <cell r="C4372" t="str">
            <v>F_000-54-1-01.41-1914</v>
          </cell>
          <cell r="ALO4372" t="str">
            <v>п. Знаменка</v>
          </cell>
        </row>
        <row r="4373">
          <cell r="C4373" t="str">
            <v>F_000-52-1-02.31-0204</v>
          </cell>
          <cell r="ALO4373" t="str">
            <v>г. Усинск</v>
          </cell>
        </row>
        <row r="4374">
          <cell r="C4374" t="str">
            <v>G_000-53-1-02.31-0401</v>
          </cell>
          <cell r="ALO4374" t="str">
            <v>г. Сыктывкар</v>
          </cell>
        </row>
        <row r="4375">
          <cell r="C4375" t="str">
            <v>G_000-53-1-02.41-0376</v>
          </cell>
          <cell r="ALO4375" t="str">
            <v>г. Сыктывкар</v>
          </cell>
        </row>
        <row r="4376">
          <cell r="C4376" t="str">
            <v>F_000-55-1-01.12-0604</v>
          </cell>
          <cell r="ALO4376" t="str">
            <v>с. Благоево</v>
          </cell>
        </row>
        <row r="4377">
          <cell r="C4377" t="str">
            <v>F_000-52-1-01.32-0015</v>
          </cell>
          <cell r="ALO4377" t="str">
            <v>п. Трош</v>
          </cell>
        </row>
        <row r="4378">
          <cell r="C4378" t="str">
            <v>I_000-54-1-01.32-0487</v>
          </cell>
          <cell r="ALO4378" t="str">
            <v>п. Кедва</v>
          </cell>
        </row>
        <row r="4379">
          <cell r="C4379" t="str">
            <v>F_000-51-1-01.12-0021</v>
          </cell>
          <cell r="ALO4379" t="str">
            <v>г. Воркута</v>
          </cell>
        </row>
        <row r="4380">
          <cell r="C4380" t="str">
            <v>F_000-54-1-01.12-0005</v>
          </cell>
          <cell r="ALO4380" t="str">
            <v>п. Нижний Одес</v>
          </cell>
        </row>
        <row r="4381">
          <cell r="C4381" t="str">
            <v>I_000-54-1-01.12-0264</v>
          </cell>
          <cell r="ALO4381" t="str">
            <v>Усть-Цилемский район</v>
          </cell>
        </row>
        <row r="4382">
          <cell r="C4382" t="str">
            <v>G_000-54-1-01.31-0283</v>
          </cell>
          <cell r="ALO4382" t="str">
            <v>с. Кедва</v>
          </cell>
        </row>
        <row r="4383">
          <cell r="C4383" t="str">
            <v>F_000-54-1-01.21-0003</v>
          </cell>
          <cell r="ALO4383" t="str">
            <v>Сосногорский, Вуктыльский, Ухтинский и Троицко-Печорский районы</v>
          </cell>
        </row>
        <row r="4384">
          <cell r="C4384" t="str">
            <v>I_004-55-1-01.12-1306</v>
          </cell>
          <cell r="ALO4384" t="str">
            <v>Усть-Куломский район</v>
          </cell>
        </row>
        <row r="4385">
          <cell r="C4385" t="str">
            <v>I_000-54-1-01.12-0672</v>
          </cell>
          <cell r="ALO4385" t="str">
            <v>г. Сосногорск</v>
          </cell>
        </row>
        <row r="4386">
          <cell r="C4386" t="str">
            <v>I_004-54-1-01.21-0524</v>
          </cell>
          <cell r="ALO4386" t="str">
            <v>Ухтинский район</v>
          </cell>
        </row>
        <row r="4387">
          <cell r="C4387" t="str">
            <v>I_007-55-1-01.32-1846</v>
          </cell>
          <cell r="ALO4387" t="str">
            <v>с. Богородск</v>
          </cell>
        </row>
        <row r="4388">
          <cell r="C4388" t="str">
            <v>I_007-55-1-01.32-1848</v>
          </cell>
          <cell r="ALO4388" t="str">
            <v>с. Усть-Нем</v>
          </cell>
        </row>
        <row r="4389">
          <cell r="C4389" t="str">
            <v>I_007-55-1-01.32-1849</v>
          </cell>
          <cell r="ALO4389" t="str">
            <v>с. Чернутьево</v>
          </cell>
        </row>
        <row r="4390">
          <cell r="C4390" t="str">
            <v>I_000-54-1-01.41-2217</v>
          </cell>
          <cell r="ALO4390" t="str">
            <v>г. Ухта</v>
          </cell>
        </row>
        <row r="4391">
          <cell r="C4391" t="str">
            <v>I_000-53-1-01.41-1587</v>
          </cell>
          <cell r="ALO4391" t="str">
            <v>г. Сыктывкар</v>
          </cell>
        </row>
        <row r="4392">
          <cell r="C4392" t="str">
            <v>I_000-55-1-01.41-2826</v>
          </cell>
          <cell r="ALO4392" t="str">
            <v>п. Бортом</v>
          </cell>
        </row>
        <row r="4393">
          <cell r="C4393" t="str">
            <v>I_000-54-1-02.31-0001</v>
          </cell>
          <cell r="ALO4393" t="str">
            <v>г. Ухта</v>
          </cell>
        </row>
        <row r="4394">
          <cell r="C4394" t="str">
            <v>I_000-54-1-01.12-0673</v>
          </cell>
          <cell r="ALO4394" t="str">
            <v>п. Нижний Одес</v>
          </cell>
        </row>
        <row r="4395">
          <cell r="C4395" t="str">
            <v>I_000-55-1-01.12-1310</v>
          </cell>
          <cell r="ALO4395" t="str">
            <v>Корткеросский район</v>
          </cell>
        </row>
        <row r="4396">
          <cell r="C4396" t="str">
            <v>I_000-52-1-01.32-0362</v>
          </cell>
          <cell r="ALO4396" t="str">
            <v>г. Печора</v>
          </cell>
        </row>
        <row r="4397">
          <cell r="C4397" t="str">
            <v>I_000-55-1-01.32-1858</v>
          </cell>
          <cell r="ALO4397" t="str">
            <v>г. Сыктывкар</v>
          </cell>
        </row>
        <row r="4398">
          <cell r="C4398" t="str">
            <v>I_000-55-1-01.32-1860</v>
          </cell>
          <cell r="ALO4398" t="str">
            <v>п. Усогорск</v>
          </cell>
        </row>
        <row r="4399">
          <cell r="C4399" t="str">
            <v>I_007-54-1-01.32-0490</v>
          </cell>
          <cell r="ALO4399" t="str">
            <v>п. Митрофан</v>
          </cell>
        </row>
        <row r="4400">
          <cell r="C4400" t="str">
            <v>I_007-54-1-01.32-0489</v>
          </cell>
          <cell r="ALO4400" t="str">
            <v>д. Дутово</v>
          </cell>
        </row>
        <row r="4401">
          <cell r="C4401" t="str">
            <v>I_007-55-1-01.32-1868</v>
          </cell>
          <cell r="ALO4401" t="str">
            <v>Корткеросский район</v>
          </cell>
        </row>
        <row r="4402">
          <cell r="C4402" t="str">
            <v>I_007-55-1-01.32-1869</v>
          </cell>
          <cell r="ALO4402" t="str">
            <v>Корткеросский район</v>
          </cell>
        </row>
        <row r="4403">
          <cell r="C4403" t="str">
            <v>I_007-55-1-01.32-1870</v>
          </cell>
          <cell r="ALO4403" t="str">
            <v>Корткеросский район</v>
          </cell>
        </row>
        <row r="4404">
          <cell r="C4404" t="str">
            <v>I_007-55-1-01.32-1871</v>
          </cell>
          <cell r="ALO4404" t="str">
            <v>Корткеросский район</v>
          </cell>
        </row>
        <row r="4405">
          <cell r="C4405" t="str">
            <v>I_000-55-1-01.32-1863</v>
          </cell>
          <cell r="ALO4405" t="str">
            <v>Сыктывдинский район</v>
          </cell>
        </row>
        <row r="4406">
          <cell r="C4406" t="str">
            <v>I_000-52-1-01.41-0496</v>
          </cell>
          <cell r="ALO4406" t="str">
            <v>г. Усинск</v>
          </cell>
        </row>
        <row r="4407">
          <cell r="C4407" t="str">
            <v>I_000-52-1-01.41-0497</v>
          </cell>
          <cell r="ALO4407" t="str">
            <v>г. Усинск</v>
          </cell>
        </row>
        <row r="4408">
          <cell r="C4408" t="str">
            <v>I_000-55-1-02.32-0001</v>
          </cell>
          <cell r="ALO4408" t="str">
            <v>г. Сыктывкаре</v>
          </cell>
        </row>
        <row r="4409">
          <cell r="C4409" t="str">
            <v>I_000-55-1-01.32-0036</v>
          </cell>
          <cell r="ALO4409" t="str">
            <v>с. Корткерос</v>
          </cell>
        </row>
        <row r="4410">
          <cell r="C4410" t="str">
            <v>I_000-55-1-01.32-0062</v>
          </cell>
          <cell r="ALO4410" t="str">
            <v>с. Большелуг</v>
          </cell>
        </row>
        <row r="4411">
          <cell r="C4411" t="str">
            <v>I_000-55-1-01.12-1311</v>
          </cell>
          <cell r="ALO4411" t="str">
            <v>с. Благоево</v>
          </cell>
        </row>
        <row r="4412">
          <cell r="C4412" t="str">
            <v>I_007-55-1-01.32-1874</v>
          </cell>
          <cell r="ALO4412" t="str">
            <v>п. Зеленец</v>
          </cell>
        </row>
        <row r="4413">
          <cell r="C4413" t="str">
            <v>I_000-54-1-01.31-0284</v>
          </cell>
          <cell r="ALO4413" t="str">
            <v>с. Кедва</v>
          </cell>
        </row>
        <row r="4414">
          <cell r="C4414" t="str">
            <v>I_000-55-1-01.12-1312</v>
          </cell>
          <cell r="ALO4414" t="str">
            <v>Прилузский район</v>
          </cell>
        </row>
        <row r="4415">
          <cell r="C4415" t="str">
            <v>I_000-54-1-01.12-0674</v>
          </cell>
          <cell r="ALO4415" t="str">
            <v>п. Нижний Одес</v>
          </cell>
        </row>
        <row r="4416">
          <cell r="C4416" t="str">
            <v>I_000-51-1-01.12-0022</v>
          </cell>
          <cell r="ALO4416" t="str">
            <v>г. Воркута</v>
          </cell>
        </row>
        <row r="4417">
          <cell r="C4417" t="str">
            <v>I_000-51-1-01.12-0023</v>
          </cell>
          <cell r="ALO4417" t="str">
            <v>г. Воркута</v>
          </cell>
        </row>
        <row r="4418">
          <cell r="C4418" t="str">
            <v>I_000-51-1-01.12-0024</v>
          </cell>
          <cell r="ALO4418" t="str">
            <v>г. Воркута</v>
          </cell>
        </row>
        <row r="4419">
          <cell r="C4419" t="str">
            <v>I_000-51-1-01.21-0006</v>
          </cell>
          <cell r="ALO4419" t="str">
            <v>г. Воркута</v>
          </cell>
        </row>
        <row r="4420">
          <cell r="C4420" t="str">
            <v>I_000-51-1-01.21-0007</v>
          </cell>
          <cell r="ALO4420" t="str">
            <v>г. Воркута</v>
          </cell>
        </row>
        <row r="4421">
          <cell r="C4421" t="str">
            <v>I_007-55-1-01.32-1876</v>
          </cell>
          <cell r="ALO4421" t="str">
            <v>Корткеросский район</v>
          </cell>
        </row>
        <row r="4422">
          <cell r="C4422" t="str">
            <v>I_000-55-1-01.12-1313</v>
          </cell>
          <cell r="ALO4422" t="str">
            <v>с. Выльгорт</v>
          </cell>
        </row>
        <row r="4423">
          <cell r="C4423" t="str">
            <v>I_007-55-1-01.32-1878</v>
          </cell>
          <cell r="ALO4423" t="str">
            <v>с. Усть-Вымь</v>
          </cell>
        </row>
        <row r="4424">
          <cell r="C4424" t="str">
            <v>I_004-55-1-01.12-1314</v>
          </cell>
          <cell r="ALO4424" t="str">
            <v>Удорский район</v>
          </cell>
        </row>
        <row r="4425">
          <cell r="C4425" t="str">
            <v>I_004-55-1-01.21-0009</v>
          </cell>
          <cell r="ALO4425" t="str">
            <v>Княжпогостский район</v>
          </cell>
        </row>
        <row r="4426">
          <cell r="C4426" t="str">
            <v>I_004-55-1-01.21-0010</v>
          </cell>
          <cell r="ALO4426" t="str">
            <v>Удорский район</v>
          </cell>
        </row>
        <row r="4427">
          <cell r="C4427" t="str">
            <v>I_000-54-1-02.41-0417</v>
          </cell>
          <cell r="ALO4427" t="str">
            <v>г. Сосногорск</v>
          </cell>
        </row>
        <row r="4428">
          <cell r="C4428">
            <v>0</v>
          </cell>
          <cell r="ALO4428">
            <v>0</v>
          </cell>
        </row>
        <row r="4429">
          <cell r="C4429">
            <v>0</v>
          </cell>
          <cell r="ALO4429">
            <v>0</v>
          </cell>
        </row>
        <row r="4430">
          <cell r="C4430">
            <v>0</v>
          </cell>
          <cell r="ALO4430">
            <v>0</v>
          </cell>
        </row>
        <row r="4431">
          <cell r="C4431">
            <v>0</v>
          </cell>
          <cell r="ALO4431">
            <v>0</v>
          </cell>
        </row>
        <row r="4432">
          <cell r="C4432">
            <v>0</v>
          </cell>
          <cell r="ALO4432">
            <v>0</v>
          </cell>
        </row>
        <row r="4433">
          <cell r="C4433">
            <v>0</v>
          </cell>
          <cell r="ALO4433">
            <v>0</v>
          </cell>
        </row>
        <row r="4434">
          <cell r="C4434">
            <v>0</v>
          </cell>
          <cell r="ALO4434">
            <v>0</v>
          </cell>
        </row>
        <row r="4435">
          <cell r="C4435" t="str">
            <v>Г</v>
          </cell>
          <cell r="ALO4435">
            <v>0</v>
          </cell>
        </row>
        <row r="4436">
          <cell r="C4436" t="str">
            <v>F_000-52-1-01.32-0016</v>
          </cell>
          <cell r="ALO4436" t="str">
            <v>г. Вуктыл</v>
          </cell>
        </row>
        <row r="4437">
          <cell r="C4437" t="str">
            <v>F_000-52-1-01.32-0017</v>
          </cell>
          <cell r="ALO4437" t="str">
            <v>п. Каджером</v>
          </cell>
        </row>
        <row r="4438">
          <cell r="C4438" t="str">
            <v>I_000-52-1-01.32-0356</v>
          </cell>
          <cell r="ALO4438" t="str">
            <v>д. Захарвань, д. Денисовка, с. Щельябож, с. Мутный Материк</v>
          </cell>
        </row>
        <row r="4439">
          <cell r="C4439">
            <v>0</v>
          </cell>
          <cell r="ALO4439">
            <v>0</v>
          </cell>
        </row>
        <row r="4440">
          <cell r="C4440">
            <v>0</v>
          </cell>
          <cell r="ALO4440">
            <v>0</v>
          </cell>
        </row>
        <row r="4441">
          <cell r="C4441">
            <v>0</v>
          </cell>
          <cell r="ALO4441">
            <v>0</v>
          </cell>
        </row>
        <row r="4442">
          <cell r="C4442">
            <v>0</v>
          </cell>
          <cell r="ALO4442">
            <v>0</v>
          </cell>
        </row>
        <row r="4443">
          <cell r="C4443">
            <v>0</v>
          </cell>
          <cell r="ALO4443">
            <v>0</v>
          </cell>
        </row>
        <row r="4444">
          <cell r="C4444">
            <v>0</v>
          </cell>
          <cell r="ALO4444">
            <v>0</v>
          </cell>
        </row>
        <row r="4445">
          <cell r="C4445">
            <v>0</v>
          </cell>
          <cell r="ALO4445">
            <v>0</v>
          </cell>
        </row>
        <row r="4446">
          <cell r="C4446">
            <v>0</v>
          </cell>
          <cell r="ALO4446">
            <v>0</v>
          </cell>
        </row>
        <row r="4447">
          <cell r="C4447">
            <v>0</v>
          </cell>
          <cell r="ALO4447">
            <v>0</v>
          </cell>
        </row>
        <row r="4448">
          <cell r="C4448">
            <v>0</v>
          </cell>
          <cell r="ALO4448">
            <v>0</v>
          </cell>
        </row>
        <row r="4449">
          <cell r="C4449">
            <v>0</v>
          </cell>
          <cell r="ALO4449">
            <v>0</v>
          </cell>
        </row>
        <row r="4450">
          <cell r="C4450">
            <v>0</v>
          </cell>
          <cell r="ALO4450">
            <v>0</v>
          </cell>
        </row>
        <row r="4451">
          <cell r="C4451">
            <v>0</v>
          </cell>
          <cell r="ALO4451">
            <v>0</v>
          </cell>
        </row>
        <row r="4452">
          <cell r="C4452">
            <v>0</v>
          </cell>
          <cell r="ALO4452">
            <v>0</v>
          </cell>
        </row>
        <row r="4453">
          <cell r="C4453">
            <v>0</v>
          </cell>
          <cell r="ALO4453">
            <v>0</v>
          </cell>
        </row>
        <row r="4454">
          <cell r="C4454">
            <v>0</v>
          </cell>
          <cell r="ALO4454">
            <v>0</v>
          </cell>
        </row>
        <row r="4455">
          <cell r="C4455">
            <v>0</v>
          </cell>
          <cell r="ALO4455">
            <v>0</v>
          </cell>
        </row>
        <row r="4456">
          <cell r="C4456">
            <v>0</v>
          </cell>
          <cell r="ALO4456">
            <v>0</v>
          </cell>
        </row>
        <row r="4457">
          <cell r="C4457" t="str">
            <v>Г</v>
          </cell>
          <cell r="ALO4457">
            <v>0</v>
          </cell>
        </row>
        <row r="4458">
          <cell r="C4458" t="str">
            <v>Г</v>
          </cell>
          <cell r="ALO4458">
            <v>0</v>
          </cell>
        </row>
        <row r="4459">
          <cell r="C4459" t="str">
            <v>F_003-56-1-05.20-0000</v>
          </cell>
          <cell r="ALO4459" t="str">
            <v xml:space="preserve">п. Кожва; п. Чикшино; п. Озерный; п. Усть-Соплеск; п. Усть-Щугор; д. Усть-Воя; с. Новикбож; с. Захарвань; с. Усть-Цильма; с. Коровий ручей; с.Краснобор; д.Ырген-шар; д.Ласта; д.Щель; г. Сыктывкар; п.г.т. Максаковка; п.г.т. Краснозатонский; с. Выльгорт; с.Койгородок; п.Кажым; п.Подзь; п.Уръель; с. Керес; п.Нювчим; с.Палевицы, Эксперементальный поселок; с. Вотча, с. Дон, с. Айкино, с. Б.Пыса, г.Микунь, с. Усть-Кулом, п. Знаменка, с. Якша, д. Комсомольск-на-Печоре </v>
          </cell>
        </row>
        <row r="4460">
          <cell r="C4460" t="str">
            <v>I_003-56-1-05.20-0001</v>
          </cell>
          <cell r="ALO4460" t="str">
            <v xml:space="preserve">п. Кожва; п. Чикшино; п. Озерный; п. Усть-Соплеск; п. Усть-Щугор; д. Усть-Воя; с. Новикбож; с. Захарвань; с. Усть-Цильма; с. Коровий ручей; с.Краснобор; д.Ырген-шар; д.Ласта; д.Щель; г. Сыктывкар; п.г.т. Максаковка; п.г.т. Краснозатонский; с. Выльгорт; с.Койгородок; п.Кажым; п.Подзь; п.Уръель; с. Керес; п.Нювчим; с.Палевицы, Эксперементальный поселок; с. Вотча, с. Дон, с. Айкино, с. Б.Пыса, г.Микунь, с. Усть-Кулом, п. Знаменка, с. Якша, д. Комсомольск-на-Печоре </v>
          </cell>
        </row>
        <row r="4461">
          <cell r="C4461" t="str">
            <v>I_000-54-1-05.30-0001</v>
          </cell>
          <cell r="ALO4461" t="str">
            <v>Усть-Цилемский район, Ижемский район</v>
          </cell>
        </row>
        <row r="4462">
          <cell r="C4462" t="str">
            <v>Г</v>
          </cell>
          <cell r="ALO4462">
            <v>0</v>
          </cell>
        </row>
        <row r="4463">
          <cell r="C4463" t="str">
            <v>I_000-52-1-05.20-0002</v>
          </cell>
          <cell r="ALO4463" t="str">
            <v>г. Печора</v>
          </cell>
        </row>
        <row r="4464">
          <cell r="C4464" t="str">
            <v>I_003-56-1-05.20-0002</v>
          </cell>
          <cell r="ALO4464" t="str">
            <v>г. Сыктывкар, г. Ухта, г. Печора, г. Воркута</v>
          </cell>
        </row>
        <row r="4465">
          <cell r="C4465">
            <v>0</v>
          </cell>
          <cell r="ALO4465">
            <v>0</v>
          </cell>
        </row>
        <row r="4466">
          <cell r="C4466" t="str">
            <v>Г</v>
          </cell>
          <cell r="ALO4466">
            <v>0</v>
          </cell>
        </row>
        <row r="4467">
          <cell r="C4467">
            <v>0</v>
          </cell>
          <cell r="ALO4467">
            <v>0</v>
          </cell>
        </row>
        <row r="4468">
          <cell r="C4468">
            <v>0</v>
          </cell>
          <cell r="ALO4468">
            <v>0</v>
          </cell>
        </row>
        <row r="4469">
          <cell r="C4469">
            <v>0</v>
          </cell>
          <cell r="ALO4469">
            <v>0</v>
          </cell>
        </row>
        <row r="4470">
          <cell r="C4470" t="str">
            <v>Г</v>
          </cell>
          <cell r="ALO4470">
            <v>0</v>
          </cell>
        </row>
        <row r="4471">
          <cell r="C4471" t="str">
            <v>I_000-51-1-05.20-0003</v>
          </cell>
          <cell r="ALO4471" t="str">
            <v>г. Воркута</v>
          </cell>
        </row>
        <row r="4472">
          <cell r="C4472" t="str">
            <v>I_000-52-1-05.20-0001</v>
          </cell>
          <cell r="ALO4472" t="str">
            <v>г. Печора</v>
          </cell>
        </row>
        <row r="4473">
          <cell r="C4473" t="str">
            <v>I_000-54-1-05.20-0001</v>
          </cell>
          <cell r="ALO4473" t="str">
            <v>г. Ухта</v>
          </cell>
        </row>
        <row r="4474">
          <cell r="C4474" t="str">
            <v>I_000-55-1-05.20-0001</v>
          </cell>
          <cell r="ALO4474" t="str">
            <v>г. Сыктывкар</v>
          </cell>
        </row>
        <row r="4475">
          <cell r="C4475" t="str">
            <v>Г</v>
          </cell>
          <cell r="ALO4475">
            <v>0</v>
          </cell>
        </row>
        <row r="4476">
          <cell r="C4476">
            <v>0</v>
          </cell>
          <cell r="ALO4476">
            <v>0</v>
          </cell>
        </row>
        <row r="4477">
          <cell r="C4477">
            <v>0</v>
          </cell>
          <cell r="ALO4477">
            <v>0</v>
          </cell>
        </row>
        <row r="4478">
          <cell r="C4478">
            <v>0</v>
          </cell>
          <cell r="ALO4478">
            <v>0</v>
          </cell>
        </row>
        <row r="4479">
          <cell r="C4479" t="str">
            <v>Г</v>
          </cell>
          <cell r="ALO4479">
            <v>0</v>
          </cell>
        </row>
        <row r="4480">
          <cell r="C4480">
            <v>0</v>
          </cell>
          <cell r="ALO4480">
            <v>0</v>
          </cell>
        </row>
        <row r="4481">
          <cell r="C4481">
            <v>0</v>
          </cell>
          <cell r="ALO4481">
            <v>0</v>
          </cell>
        </row>
        <row r="4482">
          <cell r="C4482">
            <v>0</v>
          </cell>
          <cell r="ALO4482">
            <v>0</v>
          </cell>
        </row>
        <row r="4483">
          <cell r="C4483" t="str">
            <v>Г</v>
          </cell>
          <cell r="ALO4483">
            <v>0</v>
          </cell>
        </row>
        <row r="4484">
          <cell r="C4484">
            <v>0</v>
          </cell>
          <cell r="ALO4484">
            <v>0</v>
          </cell>
        </row>
        <row r="4485">
          <cell r="C4485">
            <v>0</v>
          </cell>
          <cell r="ALO4485">
            <v>0</v>
          </cell>
        </row>
        <row r="4486">
          <cell r="C4486">
            <v>0</v>
          </cell>
          <cell r="ALO4486">
            <v>0</v>
          </cell>
        </row>
        <row r="4487">
          <cell r="C4487" t="str">
            <v>Г</v>
          </cell>
          <cell r="ALO4487">
            <v>0</v>
          </cell>
        </row>
        <row r="4488">
          <cell r="C4488">
            <v>0</v>
          </cell>
          <cell r="ALO4488">
            <v>0</v>
          </cell>
        </row>
        <row r="4489">
          <cell r="C4489">
            <v>0</v>
          </cell>
          <cell r="ALO4489">
            <v>0</v>
          </cell>
        </row>
        <row r="4490">
          <cell r="C4490">
            <v>0</v>
          </cell>
          <cell r="ALO4490">
            <v>0</v>
          </cell>
        </row>
        <row r="4491">
          <cell r="C4491" t="str">
            <v>Г</v>
          </cell>
          <cell r="ALO4491">
            <v>0</v>
          </cell>
        </row>
        <row r="4492">
          <cell r="C4492" t="str">
            <v>Г</v>
          </cell>
          <cell r="ALO4492">
            <v>0</v>
          </cell>
        </row>
        <row r="4493">
          <cell r="C4493" t="str">
            <v>F_000-55-1-04.30-0150</v>
          </cell>
          <cell r="ALO4493" t="str">
            <v>г. Княжпогост</v>
          </cell>
        </row>
        <row r="4494">
          <cell r="C4494" t="str">
            <v>F_000-53-1-04.40-0939</v>
          </cell>
          <cell r="ALO4494" t="str">
            <v>г. Сыктывкар</v>
          </cell>
        </row>
        <row r="4495">
          <cell r="C4495" t="str">
            <v>F_000-55-1-04.30-0407</v>
          </cell>
          <cell r="ALO4495" t="str">
            <v>с. Усть-Кулом</v>
          </cell>
        </row>
        <row r="4496">
          <cell r="C4496" t="str">
            <v>F_000-52-1-04.40-0240</v>
          </cell>
          <cell r="ALO4496" t="str">
            <v>г. Усинск</v>
          </cell>
        </row>
        <row r="4497">
          <cell r="C4497" t="str">
            <v>F_000-52-1-04.40-0145</v>
          </cell>
          <cell r="ALO4497" t="str">
            <v>п. Возейск</v>
          </cell>
        </row>
        <row r="4498">
          <cell r="C4498" t="str">
            <v>F_000-55-1-04.30-0148</v>
          </cell>
          <cell r="ALO4498" t="str">
            <v>д. Удора</v>
          </cell>
        </row>
        <row r="4499">
          <cell r="C4499" t="str">
            <v>F_000-55-1-04.40-0002</v>
          </cell>
          <cell r="ALO4499" t="str">
            <v>п. Прилузье</v>
          </cell>
        </row>
        <row r="4500">
          <cell r="C4500" t="str">
            <v>F_000-51-1-06.10-0162</v>
          </cell>
          <cell r="ALO4500" t="str">
            <v>г. Воркута</v>
          </cell>
        </row>
        <row r="4501">
          <cell r="C4501" t="str">
            <v>F_000-52-1-06.20-0001</v>
          </cell>
          <cell r="ALO4501" t="str">
            <v>п. Кожва</v>
          </cell>
        </row>
        <row r="4502">
          <cell r="C4502" t="str">
            <v>F_000-52-1-06.20-0002</v>
          </cell>
          <cell r="ALO4502" t="str">
            <v>г. Усинск</v>
          </cell>
        </row>
        <row r="4503">
          <cell r="C4503" t="str">
            <v>F_000-51-1-06.10-0660</v>
          </cell>
          <cell r="ALO4503" t="str">
            <v>г. Воркута</v>
          </cell>
        </row>
        <row r="4504">
          <cell r="C4504" t="str">
            <v>F_000-52-1-06.10-0648</v>
          </cell>
          <cell r="ALO4504" t="str">
            <v>п. Возейск</v>
          </cell>
        </row>
        <row r="4505">
          <cell r="C4505" t="str">
            <v>F_000-56-1-06.10-0005</v>
          </cell>
          <cell r="ALO4505" t="str">
            <v>г. Сыктывкар</v>
          </cell>
        </row>
        <row r="4506">
          <cell r="C4506" t="str">
            <v>G_000-53-1-06.10-0002</v>
          </cell>
          <cell r="ALO4506" t="str">
            <v>г. Сыктывкар</v>
          </cell>
        </row>
        <row r="4507">
          <cell r="C4507" t="str">
            <v>G_000-51-1-04.20-0145</v>
          </cell>
          <cell r="ALO4507" t="str">
            <v>г. Воркута</v>
          </cell>
        </row>
        <row r="4508">
          <cell r="C4508" t="str">
            <v>G_000-51-1-04.20-0146</v>
          </cell>
          <cell r="ALO4508" t="str">
            <v>г. Воркута</v>
          </cell>
        </row>
        <row r="4509">
          <cell r="C4509" t="str">
            <v>F_000-55-1-04.20-0029</v>
          </cell>
          <cell r="ALO4509" t="str">
            <v>г. Княжпогост
с. Корткерос
с. Усть-Кулом</v>
          </cell>
        </row>
        <row r="4510">
          <cell r="C4510" t="str">
            <v>G_000-53-1-06.10-0001</v>
          </cell>
          <cell r="ALO4510" t="str">
            <v>г. Сыктывкар</v>
          </cell>
        </row>
        <row r="4511">
          <cell r="C4511" t="str">
            <v>G_000-54-1-06.10-0029</v>
          </cell>
          <cell r="ALO4511" t="str">
            <v>п. Нижний Одес</v>
          </cell>
        </row>
        <row r="4512">
          <cell r="C4512" t="str">
            <v>G_000-54-1-04.20-0630</v>
          </cell>
          <cell r="ALO4512" t="str">
            <v>с. Усть-Цильма</v>
          </cell>
        </row>
        <row r="4513">
          <cell r="C4513" t="str">
            <v>F_000-55-1-06.20-0003</v>
          </cell>
          <cell r="ALO4513" t="str">
            <v>п. Прилузье</v>
          </cell>
        </row>
        <row r="4514">
          <cell r="C4514" t="str">
            <v>F_000-55-1-06.20-0002</v>
          </cell>
          <cell r="ALO4514" t="str">
            <v>с. Корткерос</v>
          </cell>
        </row>
        <row r="4515">
          <cell r="C4515" t="str">
            <v>F_000-55-1-04.20-0025</v>
          </cell>
          <cell r="ALO4515" t="str">
            <v>с. Корткерос</v>
          </cell>
        </row>
        <row r="4516">
          <cell r="C4516" t="str">
            <v>F_000-55-1-04.20-0028</v>
          </cell>
          <cell r="ALO4516" t="str">
            <v xml:space="preserve"> г. Сыктывкар</v>
          </cell>
        </row>
        <row r="4517">
          <cell r="C4517" t="str">
            <v>F_000-52-1-06.20-0617</v>
          </cell>
          <cell r="ALO4517" t="str">
            <v>г. Печора</v>
          </cell>
        </row>
        <row r="4518">
          <cell r="C4518" t="str">
            <v>F_000-54-1-06.70-0002</v>
          </cell>
          <cell r="ALO4518" t="str">
            <v>с. Ижма</v>
          </cell>
        </row>
        <row r="4519">
          <cell r="C4519" t="str">
            <v>I_000-52-1-03.13-0212</v>
          </cell>
          <cell r="ALO4519" t="str">
            <v>г. Печора</v>
          </cell>
        </row>
        <row r="4520">
          <cell r="C4520" t="str">
            <v>G_000-52-1-03.21-0949</v>
          </cell>
          <cell r="ALO4520" t="str">
            <v>г. Усинск</v>
          </cell>
        </row>
        <row r="4521">
          <cell r="C4521" t="str">
            <v>F_000-52-1-03.21-0952</v>
          </cell>
          <cell r="ALO4521" t="str">
            <v>г. Усинск</v>
          </cell>
        </row>
        <row r="4522">
          <cell r="C4522" t="str">
            <v>F_000-55-1-06.20-0619</v>
          </cell>
          <cell r="ALO4522" t="str">
            <v>с. Усть-Кулом</v>
          </cell>
        </row>
        <row r="4523">
          <cell r="C4523" t="str">
            <v>I_000-55-1-04.30-0958</v>
          </cell>
          <cell r="ALO4523" t="str">
            <v>с. Визинга</v>
          </cell>
        </row>
        <row r="4524">
          <cell r="C4524" t="str">
            <v>I_000-55-1-04.30-0957</v>
          </cell>
          <cell r="ALO4524" t="str">
            <v>с. Койгородок</v>
          </cell>
        </row>
        <row r="4525">
          <cell r="C4525" t="str">
            <v>I_000-55-1-04.40-0384</v>
          </cell>
          <cell r="ALO4525" t="str">
            <v>с. Визинга</v>
          </cell>
        </row>
        <row r="4526">
          <cell r="C4526" t="str">
            <v>I_000-52-1-06.70-0002</v>
          </cell>
          <cell r="ALO4526" t="str">
            <v>г. Печора</v>
          </cell>
        </row>
        <row r="4527">
          <cell r="C4527" t="str">
            <v>I_000-54-1-06.70-0670</v>
          </cell>
          <cell r="ALO4527" t="str">
            <v>пгт. Комсомольск-на-Печоре; с. Усть-Илыч</v>
          </cell>
        </row>
        <row r="4528">
          <cell r="C4528" t="str">
            <v>I_000-55-1-06.10-0003</v>
          </cell>
          <cell r="ALO4528" t="str">
            <v>г. Сыктывкар</v>
          </cell>
        </row>
        <row r="4529">
          <cell r="C4529" t="str">
            <v>I_000-55-1-06.10-0001</v>
          </cell>
          <cell r="ALO4529" t="str">
            <v>г. Сыктывкар</v>
          </cell>
        </row>
        <row r="4530">
          <cell r="C4530" t="str">
            <v>I_000-52-1-06.20-0619</v>
          </cell>
          <cell r="ALO4530" t="str">
            <v>г. Печора</v>
          </cell>
        </row>
        <row r="4531">
          <cell r="C4531" t="str">
            <v>I_000-53-1-06.10-0003</v>
          </cell>
          <cell r="ALO4531" t="str">
            <v>г. Сыктывкар</v>
          </cell>
        </row>
        <row r="4532">
          <cell r="C4532" t="str">
            <v>I_000-55-1-04.30-0960</v>
          </cell>
          <cell r="ALO4532" t="str">
            <v>Прилузский район</v>
          </cell>
        </row>
        <row r="4533">
          <cell r="C4533" t="str">
            <v>I_000-54-1-06.70-0671</v>
          </cell>
          <cell r="ALO4533" t="str">
            <v>с. Усть-Цильма</v>
          </cell>
        </row>
        <row r="4534">
          <cell r="C4534" t="str">
            <v>I_000-55-1-06.70-0002</v>
          </cell>
          <cell r="ALO4534" t="str">
            <v>г. Сыктывкар</v>
          </cell>
        </row>
        <row r="4535">
          <cell r="C4535" t="str">
            <v>F_000-52-1-03.31-0017</v>
          </cell>
          <cell r="ALO4535" t="str">
            <v>с. Усть-Уса</v>
          </cell>
        </row>
        <row r="4536">
          <cell r="C4536" t="str">
            <v>I_000-55-1-04.30-0963</v>
          </cell>
          <cell r="ALO4536" t="str">
            <v>г. Княжпогост</v>
          </cell>
        </row>
        <row r="4537">
          <cell r="C4537" t="str">
            <v>I_000-55-1-04.30-0962</v>
          </cell>
          <cell r="ALO4537" t="str">
            <v>д. Удора</v>
          </cell>
        </row>
        <row r="4538">
          <cell r="C4538" t="str">
            <v>I_000-53-1-06.10-0004</v>
          </cell>
          <cell r="ALO4538" t="str">
            <v>г. Сыктывкар</v>
          </cell>
        </row>
        <row r="4539">
          <cell r="C4539">
            <v>0</v>
          </cell>
          <cell r="ALO4539">
            <v>0</v>
          </cell>
        </row>
        <row r="4540">
          <cell r="C4540">
            <v>0</v>
          </cell>
          <cell r="ALO4540">
            <v>0</v>
          </cell>
        </row>
        <row r="4541">
          <cell r="C4541">
            <v>0</v>
          </cell>
          <cell r="ALO4541">
            <v>0</v>
          </cell>
        </row>
        <row r="4542">
          <cell r="C4542">
            <v>0</v>
          </cell>
          <cell r="ALO4542">
            <v>0</v>
          </cell>
        </row>
        <row r="4543">
          <cell r="C4543">
            <v>0</v>
          </cell>
          <cell r="ALO4543">
            <v>0</v>
          </cell>
        </row>
        <row r="4544">
          <cell r="C4544" t="str">
            <v>Г</v>
          </cell>
          <cell r="ALO4544">
            <v>0</v>
          </cell>
        </row>
        <row r="4545">
          <cell r="C4545" t="str">
            <v>F_000-54-1-04.40-0192</v>
          </cell>
          <cell r="ALO4545" t="str">
            <v>г. Вуктыл</v>
          </cell>
        </row>
        <row r="4546">
          <cell r="C4546" t="str">
            <v>I_000-52-1-04.60-0002</v>
          </cell>
          <cell r="ALO4546" t="str">
            <v>г. Печора</v>
          </cell>
        </row>
        <row r="4547">
          <cell r="C4547" t="str">
            <v>F_000-55-1-04.40-0151</v>
          </cell>
          <cell r="ALO4547" t="str">
            <v>г. Княжпогост</v>
          </cell>
        </row>
        <row r="4548">
          <cell r="C4548" t="str">
            <v>F_000-55-1-04.40-0383</v>
          </cell>
          <cell r="ALO4548" t="str">
            <v>с. Выльгорт</v>
          </cell>
        </row>
        <row r="4549">
          <cell r="C4549" t="str">
            <v>F_000-54-1-04.20-0629</v>
          </cell>
          <cell r="ALO4549" t="str">
            <v>г. Ухта</v>
          </cell>
        </row>
        <row r="4550">
          <cell r="C4550" t="str">
            <v>F_000-52-1-04.30-0001</v>
          </cell>
          <cell r="ALO4550" t="str">
            <v>г. Печора</v>
          </cell>
        </row>
        <row r="4551">
          <cell r="C4551" t="str">
            <v>F_000-55-1-04.60-0001</v>
          </cell>
          <cell r="ALO4551" t="str">
            <v>с. Зеленец</v>
          </cell>
        </row>
        <row r="4552">
          <cell r="C4552" t="str">
            <v>F_000-54-1-04.60-0001</v>
          </cell>
          <cell r="ALO4552" t="str">
            <v>г. Ухта</v>
          </cell>
        </row>
        <row r="4553">
          <cell r="C4553" t="str">
            <v>G_000-52-1-04.60-0001</v>
          </cell>
          <cell r="ALO4553" t="str">
            <v>г. Печора</v>
          </cell>
        </row>
        <row r="4554">
          <cell r="C4554" t="str">
            <v>F_000-51-1-04.60-0002</v>
          </cell>
          <cell r="ALO4554" t="str">
            <v>г. Воркута</v>
          </cell>
        </row>
        <row r="4555">
          <cell r="C4555" t="str">
            <v>I_000-52-1-04.20-0001</v>
          </cell>
          <cell r="ALO4555" t="str">
            <v>г. Печора</v>
          </cell>
        </row>
        <row r="4556">
          <cell r="C4556" t="str">
            <v>I_000-54-1-04.60-0004</v>
          </cell>
          <cell r="ALO4556" t="str">
            <v>п. Войвож</v>
          </cell>
        </row>
        <row r="4557">
          <cell r="C4557" t="str">
            <v>I_000-55-1-04.60-0008</v>
          </cell>
          <cell r="ALO4557" t="str">
            <v>г. Сыктывкар; с. Корткерос Корткеросского района; с. Сторожевск Корткеросского района; с. Усть-Кулом Усть-Куломского района; пос. Помоздино Усть-Куломского района</v>
          </cell>
        </row>
        <row r="4558">
          <cell r="C4558" t="str">
            <v>I_000-52-1-04.30-0004</v>
          </cell>
          <cell r="ALO4558" t="str">
            <v>г. Печора</v>
          </cell>
        </row>
        <row r="4559">
          <cell r="C4559">
            <v>0</v>
          </cell>
          <cell r="ALO4559">
            <v>0</v>
          </cell>
        </row>
        <row r="4560">
          <cell r="C4560">
            <v>0</v>
          </cell>
          <cell r="ALO4560">
            <v>0</v>
          </cell>
        </row>
        <row r="4561">
          <cell r="C4561">
            <v>0</v>
          </cell>
          <cell r="ALO4561">
            <v>0</v>
          </cell>
        </row>
        <row r="4562">
          <cell r="C4562">
            <v>0</v>
          </cell>
          <cell r="ALO4562">
            <v>0</v>
          </cell>
        </row>
        <row r="4563">
          <cell r="C4563">
            <v>0</v>
          </cell>
          <cell r="ALO4563">
            <v>0</v>
          </cell>
        </row>
        <row r="4564">
          <cell r="C4564">
            <v>0</v>
          </cell>
          <cell r="ALO4564">
            <v>0</v>
          </cell>
        </row>
        <row r="4565">
          <cell r="C4565">
            <v>0</v>
          </cell>
          <cell r="ALO4565">
            <v>0</v>
          </cell>
        </row>
        <row r="4566">
          <cell r="C4566">
            <v>0</v>
          </cell>
          <cell r="ALO4566">
            <v>0</v>
          </cell>
        </row>
        <row r="4567">
          <cell r="C4567">
            <v>0</v>
          </cell>
          <cell r="ALO4567">
            <v>0</v>
          </cell>
        </row>
        <row r="4568">
          <cell r="C4568">
            <v>0</v>
          </cell>
          <cell r="ALO4568">
            <v>0</v>
          </cell>
        </row>
        <row r="4569">
          <cell r="C4569">
            <v>0</v>
          </cell>
          <cell r="ALO4569">
            <v>0</v>
          </cell>
        </row>
        <row r="4570">
          <cell r="C4570">
            <v>0</v>
          </cell>
          <cell r="ALO4570">
            <v>0</v>
          </cell>
        </row>
        <row r="4571">
          <cell r="C4571">
            <v>0</v>
          </cell>
          <cell r="ALO4571">
            <v>0</v>
          </cell>
        </row>
        <row r="4572">
          <cell r="C4572">
            <v>0</v>
          </cell>
          <cell r="ALO4572">
            <v>0</v>
          </cell>
        </row>
        <row r="4573">
          <cell r="C4573">
            <v>0</v>
          </cell>
          <cell r="ALO4573">
            <v>0</v>
          </cell>
        </row>
        <row r="4574">
          <cell r="C4574">
            <v>0</v>
          </cell>
          <cell r="ALO4574">
            <v>0</v>
          </cell>
        </row>
        <row r="4575">
          <cell r="C4575">
            <v>0</v>
          </cell>
          <cell r="ALO4575">
            <v>0</v>
          </cell>
        </row>
        <row r="4576">
          <cell r="C4576">
            <v>0</v>
          </cell>
          <cell r="ALO4576">
            <v>0</v>
          </cell>
        </row>
        <row r="4577">
          <cell r="C4577">
            <v>0</v>
          </cell>
          <cell r="ALO4577">
            <v>0</v>
          </cell>
        </row>
        <row r="4578">
          <cell r="C4578">
            <v>0</v>
          </cell>
          <cell r="ALO4578">
            <v>0</v>
          </cell>
        </row>
        <row r="4579">
          <cell r="C4579">
            <v>0</v>
          </cell>
          <cell r="ALO4579">
            <v>0</v>
          </cell>
        </row>
        <row r="4580">
          <cell r="C4580">
            <v>0</v>
          </cell>
          <cell r="ALO4580">
            <v>0</v>
          </cell>
        </row>
        <row r="4581">
          <cell r="C4581">
            <v>0</v>
          </cell>
          <cell r="ALO4581">
            <v>0</v>
          </cell>
        </row>
        <row r="4582">
          <cell r="C4582">
            <v>0</v>
          </cell>
          <cell r="ALO4582">
            <v>0</v>
          </cell>
        </row>
        <row r="4583">
          <cell r="C4583">
            <v>0</v>
          </cell>
          <cell r="ALO4583">
            <v>0</v>
          </cell>
        </row>
        <row r="4584">
          <cell r="C4584">
            <v>0</v>
          </cell>
          <cell r="ALO4584">
            <v>0</v>
          </cell>
        </row>
        <row r="4585">
          <cell r="C4585">
            <v>0</v>
          </cell>
          <cell r="ALO4585">
            <v>0</v>
          </cell>
        </row>
        <row r="4586">
          <cell r="C4586">
            <v>0</v>
          </cell>
          <cell r="ALO4586">
            <v>0</v>
          </cell>
        </row>
        <row r="4587">
          <cell r="C4587">
            <v>0</v>
          </cell>
          <cell r="ALO4587">
            <v>0</v>
          </cell>
        </row>
        <row r="4588">
          <cell r="C4588">
            <v>0</v>
          </cell>
          <cell r="ALO4588">
            <v>0</v>
          </cell>
        </row>
        <row r="4589">
          <cell r="C4589">
            <v>0</v>
          </cell>
          <cell r="ALO4589">
            <v>0</v>
          </cell>
        </row>
        <row r="4590">
          <cell r="C4590">
            <v>0</v>
          </cell>
          <cell r="ALO4590">
            <v>0</v>
          </cell>
        </row>
        <row r="4591">
          <cell r="C4591">
            <v>0</v>
          </cell>
          <cell r="ALO4591">
            <v>0</v>
          </cell>
        </row>
        <row r="4592">
          <cell r="C4592" t="str">
            <v>Г</v>
          </cell>
          <cell r="ALO4592">
            <v>0</v>
          </cell>
        </row>
        <row r="4593">
          <cell r="C4593" t="str">
            <v>Г</v>
          </cell>
          <cell r="ALO4593">
            <v>0</v>
          </cell>
        </row>
        <row r="4594">
          <cell r="C4594">
            <v>0</v>
          </cell>
          <cell r="ALO4594">
            <v>0</v>
          </cell>
        </row>
        <row r="4595">
          <cell r="C4595">
            <v>0</v>
          </cell>
          <cell r="ALO4595">
            <v>0</v>
          </cell>
        </row>
        <row r="4596">
          <cell r="C4596">
            <v>0</v>
          </cell>
          <cell r="ALO4596">
            <v>0</v>
          </cell>
        </row>
        <row r="4597">
          <cell r="C4597" t="str">
            <v>Г</v>
          </cell>
          <cell r="ALO4597">
            <v>0</v>
          </cell>
        </row>
        <row r="4598">
          <cell r="C4598" t="str">
            <v>F_000-55-2-01.12-0026</v>
          </cell>
          <cell r="ALO4598" t="str">
            <v>г. Сыктывкар</v>
          </cell>
        </row>
        <row r="4599">
          <cell r="C4599" t="str">
            <v>F_000-51-2-03.21-0001</v>
          </cell>
          <cell r="ALO4599" t="str">
            <v>г. Инта</v>
          </cell>
        </row>
        <row r="4600">
          <cell r="C4600">
            <v>0</v>
          </cell>
          <cell r="ALO4600">
            <v>0</v>
          </cell>
        </row>
        <row r="4601">
          <cell r="C4601">
            <v>0</v>
          </cell>
          <cell r="ALO4601">
            <v>0</v>
          </cell>
        </row>
        <row r="4602">
          <cell r="C4602">
            <v>0</v>
          </cell>
          <cell r="ALO4602">
            <v>0</v>
          </cell>
        </row>
        <row r="4603">
          <cell r="C4603">
            <v>0</v>
          </cell>
          <cell r="ALO4603">
            <v>0</v>
          </cell>
        </row>
        <row r="4604">
          <cell r="C4604">
            <v>0</v>
          </cell>
          <cell r="ALO4604">
            <v>0</v>
          </cell>
        </row>
        <row r="4605">
          <cell r="C4605">
            <v>0</v>
          </cell>
          <cell r="ALO4605">
            <v>0</v>
          </cell>
        </row>
        <row r="4606">
          <cell r="C4606">
            <v>0</v>
          </cell>
          <cell r="ALO4606">
            <v>0</v>
          </cell>
        </row>
        <row r="4607">
          <cell r="C4607">
            <v>0</v>
          </cell>
          <cell r="ALO4607">
            <v>0</v>
          </cell>
        </row>
        <row r="4608">
          <cell r="C4608">
            <v>0</v>
          </cell>
          <cell r="ALO4608">
            <v>0</v>
          </cell>
        </row>
        <row r="4609">
          <cell r="C4609">
            <v>0</v>
          </cell>
          <cell r="ALO4609">
            <v>0</v>
          </cell>
        </row>
        <row r="4610">
          <cell r="C4610">
            <v>0</v>
          </cell>
          <cell r="ALO4610">
            <v>0</v>
          </cell>
        </row>
        <row r="4611">
          <cell r="C4611">
            <v>0</v>
          </cell>
          <cell r="ALO4611">
            <v>0</v>
          </cell>
        </row>
        <row r="4612">
          <cell r="C4612">
            <v>0</v>
          </cell>
          <cell r="ALO4612">
            <v>0</v>
          </cell>
        </row>
        <row r="4613">
          <cell r="C4613">
            <v>0</v>
          </cell>
          <cell r="ALO4613">
            <v>0</v>
          </cell>
        </row>
        <row r="4614">
          <cell r="C4614">
            <v>0</v>
          </cell>
          <cell r="ALO4614">
            <v>0</v>
          </cell>
        </row>
        <row r="4615">
          <cell r="C4615">
            <v>0</v>
          </cell>
          <cell r="ALO4615">
            <v>0</v>
          </cell>
        </row>
        <row r="4616">
          <cell r="C4616">
            <v>0</v>
          </cell>
          <cell r="ALO4616">
            <v>0</v>
          </cell>
        </row>
        <row r="4617">
          <cell r="C4617">
            <v>0</v>
          </cell>
          <cell r="ALO4617">
            <v>0</v>
          </cell>
        </row>
        <row r="4618">
          <cell r="C4618">
            <v>0</v>
          </cell>
          <cell r="ALO4618">
            <v>0</v>
          </cell>
        </row>
        <row r="4619">
          <cell r="C4619">
            <v>0</v>
          </cell>
          <cell r="ALO4619">
            <v>0</v>
          </cell>
        </row>
        <row r="4620">
          <cell r="C4620">
            <v>0</v>
          </cell>
          <cell r="ALO4620">
            <v>0</v>
          </cell>
        </row>
        <row r="4621">
          <cell r="C4621">
            <v>0</v>
          </cell>
          <cell r="ALO4621">
            <v>0</v>
          </cell>
        </row>
        <row r="4622">
          <cell r="C4622">
            <v>0</v>
          </cell>
          <cell r="ALO4622">
            <v>0</v>
          </cell>
        </row>
        <row r="4623">
          <cell r="C4623">
            <v>0</v>
          </cell>
          <cell r="ALO4623">
            <v>0</v>
          </cell>
        </row>
        <row r="4624">
          <cell r="C4624">
            <v>0</v>
          </cell>
          <cell r="ALO4624">
            <v>0</v>
          </cell>
        </row>
        <row r="4625">
          <cell r="C4625">
            <v>0</v>
          </cell>
          <cell r="ALO4625">
            <v>0</v>
          </cell>
        </row>
        <row r="4626">
          <cell r="C4626">
            <v>0</v>
          </cell>
          <cell r="ALO4626">
            <v>0</v>
          </cell>
        </row>
        <row r="4627">
          <cell r="C4627">
            <v>0</v>
          </cell>
          <cell r="ALO4627">
            <v>0</v>
          </cell>
        </row>
        <row r="4628">
          <cell r="C4628">
            <v>0</v>
          </cell>
          <cell r="ALO4628">
            <v>0</v>
          </cell>
        </row>
        <row r="4629">
          <cell r="C4629">
            <v>0</v>
          </cell>
          <cell r="ALO4629">
            <v>0</v>
          </cell>
        </row>
        <row r="4630">
          <cell r="C4630">
            <v>0</v>
          </cell>
          <cell r="ALO4630">
            <v>0</v>
          </cell>
        </row>
        <row r="4631">
          <cell r="C4631">
            <v>0</v>
          </cell>
          <cell r="ALO4631">
            <v>0</v>
          </cell>
        </row>
        <row r="4632">
          <cell r="C4632">
            <v>0</v>
          </cell>
          <cell r="ALO4632">
            <v>0</v>
          </cell>
        </row>
        <row r="4633">
          <cell r="C4633">
            <v>0</v>
          </cell>
          <cell r="ALO4633">
            <v>0</v>
          </cell>
        </row>
        <row r="4634">
          <cell r="C4634">
            <v>0</v>
          </cell>
          <cell r="ALO4634">
            <v>0</v>
          </cell>
        </row>
        <row r="4635">
          <cell r="C4635">
            <v>0</v>
          </cell>
          <cell r="ALO4635">
            <v>0</v>
          </cell>
        </row>
        <row r="4636">
          <cell r="C4636">
            <v>0</v>
          </cell>
          <cell r="ALO4636">
            <v>0</v>
          </cell>
        </row>
        <row r="4637">
          <cell r="C4637">
            <v>0</v>
          </cell>
          <cell r="ALO4637">
            <v>0</v>
          </cell>
        </row>
        <row r="4638">
          <cell r="C4638">
            <v>0</v>
          </cell>
          <cell r="ALO4638">
            <v>0</v>
          </cell>
        </row>
        <row r="4639">
          <cell r="C4639">
            <v>0</v>
          </cell>
          <cell r="ALO4639">
            <v>0</v>
          </cell>
        </row>
        <row r="4640">
          <cell r="C4640">
            <v>0</v>
          </cell>
          <cell r="ALO4640">
            <v>0</v>
          </cell>
        </row>
        <row r="4641">
          <cell r="C4641">
            <v>0</v>
          </cell>
          <cell r="ALO4641">
            <v>0</v>
          </cell>
        </row>
        <row r="4642">
          <cell r="C4642">
            <v>0</v>
          </cell>
          <cell r="ALO4642">
            <v>0</v>
          </cell>
        </row>
        <row r="4643">
          <cell r="C4643">
            <v>0</v>
          </cell>
          <cell r="ALO4643">
            <v>0</v>
          </cell>
        </row>
        <row r="4644">
          <cell r="C4644">
            <v>0</v>
          </cell>
          <cell r="ALO4644">
            <v>0</v>
          </cell>
        </row>
        <row r="4645">
          <cell r="C4645">
            <v>0</v>
          </cell>
          <cell r="ALO4645">
            <v>0</v>
          </cell>
        </row>
        <row r="4646">
          <cell r="C4646">
            <v>0</v>
          </cell>
          <cell r="ALO4646">
            <v>0</v>
          </cell>
        </row>
        <row r="4647">
          <cell r="C4647">
            <v>0</v>
          </cell>
          <cell r="ALO4647">
            <v>0</v>
          </cell>
        </row>
        <row r="4648">
          <cell r="C4648">
            <v>0</v>
          </cell>
          <cell r="ALO4648">
            <v>0</v>
          </cell>
        </row>
        <row r="4649">
          <cell r="C4649">
            <v>0</v>
          </cell>
          <cell r="ALO4649">
            <v>0</v>
          </cell>
        </row>
        <row r="4650">
          <cell r="C4650">
            <v>0</v>
          </cell>
          <cell r="ALO4650">
            <v>0</v>
          </cell>
        </row>
        <row r="4651">
          <cell r="C4651">
            <v>0</v>
          </cell>
          <cell r="ALO4651">
            <v>0</v>
          </cell>
        </row>
        <row r="4652">
          <cell r="C4652">
            <v>0</v>
          </cell>
          <cell r="ALO4652">
            <v>0</v>
          </cell>
        </row>
        <row r="4653">
          <cell r="C4653">
            <v>0</v>
          </cell>
          <cell r="ALO4653">
            <v>0</v>
          </cell>
        </row>
        <row r="4654">
          <cell r="C4654">
            <v>0</v>
          </cell>
          <cell r="ALO4654">
            <v>0</v>
          </cell>
        </row>
        <row r="4655">
          <cell r="C4655">
            <v>0</v>
          </cell>
          <cell r="ALO4655">
            <v>0</v>
          </cell>
        </row>
        <row r="4656">
          <cell r="C4656">
            <v>0</v>
          </cell>
          <cell r="ALO4656">
            <v>0</v>
          </cell>
        </row>
        <row r="4657">
          <cell r="C4657">
            <v>0</v>
          </cell>
          <cell r="ALO4657">
            <v>0</v>
          </cell>
        </row>
        <row r="4658">
          <cell r="C4658">
            <v>0</v>
          </cell>
          <cell r="ALO4658">
            <v>0</v>
          </cell>
        </row>
        <row r="4659">
          <cell r="C4659">
            <v>0</v>
          </cell>
          <cell r="ALO4659">
            <v>0</v>
          </cell>
        </row>
        <row r="4660">
          <cell r="C4660">
            <v>0</v>
          </cell>
          <cell r="ALO4660">
            <v>0</v>
          </cell>
        </row>
        <row r="4661">
          <cell r="C4661">
            <v>0</v>
          </cell>
          <cell r="ALO4661">
            <v>0</v>
          </cell>
        </row>
        <row r="4662">
          <cell r="C4662">
            <v>0</v>
          </cell>
          <cell r="ALO4662">
            <v>0</v>
          </cell>
        </row>
        <row r="4663">
          <cell r="C4663">
            <v>0</v>
          </cell>
          <cell r="ALO4663">
            <v>0</v>
          </cell>
        </row>
        <row r="4664">
          <cell r="C4664">
            <v>0</v>
          </cell>
          <cell r="ALO4664">
            <v>0</v>
          </cell>
        </row>
        <row r="4665">
          <cell r="C4665">
            <v>0</v>
          </cell>
          <cell r="ALO4665">
            <v>0</v>
          </cell>
        </row>
        <row r="4666">
          <cell r="C4666">
            <v>0</v>
          </cell>
          <cell r="ALO4666">
            <v>0</v>
          </cell>
        </row>
        <row r="4667">
          <cell r="C4667">
            <v>0</v>
          </cell>
          <cell r="ALO4667">
            <v>0</v>
          </cell>
        </row>
        <row r="4668">
          <cell r="C4668">
            <v>0</v>
          </cell>
          <cell r="ALO4668">
            <v>0</v>
          </cell>
        </row>
        <row r="4669">
          <cell r="C4669">
            <v>0</v>
          </cell>
          <cell r="ALO4669">
            <v>0</v>
          </cell>
        </row>
        <row r="4670">
          <cell r="C4670">
            <v>0</v>
          </cell>
          <cell r="ALO4670">
            <v>0</v>
          </cell>
        </row>
        <row r="4671">
          <cell r="C4671">
            <v>0</v>
          </cell>
          <cell r="ALO4671">
            <v>0</v>
          </cell>
        </row>
        <row r="4672">
          <cell r="C4672">
            <v>0</v>
          </cell>
          <cell r="ALO4672">
            <v>0</v>
          </cell>
        </row>
        <row r="4673">
          <cell r="C4673">
            <v>0</v>
          </cell>
          <cell r="ALO4673">
            <v>0</v>
          </cell>
        </row>
        <row r="4674">
          <cell r="C4674">
            <v>0</v>
          </cell>
          <cell r="ALO4674">
            <v>0</v>
          </cell>
        </row>
        <row r="4675">
          <cell r="C4675">
            <v>0</v>
          </cell>
          <cell r="ALO4675">
            <v>0</v>
          </cell>
        </row>
        <row r="4676">
          <cell r="C4676">
            <v>0</v>
          </cell>
          <cell r="ALO4676">
            <v>0</v>
          </cell>
        </row>
        <row r="4677">
          <cell r="C4677">
            <v>0</v>
          </cell>
          <cell r="ALO4677">
            <v>0</v>
          </cell>
        </row>
        <row r="4678">
          <cell r="C4678">
            <v>0</v>
          </cell>
          <cell r="ALO4678">
            <v>0</v>
          </cell>
        </row>
        <row r="4679">
          <cell r="C4679">
            <v>0</v>
          </cell>
          <cell r="ALO4679">
            <v>0</v>
          </cell>
        </row>
        <row r="4680">
          <cell r="C4680">
            <v>0</v>
          </cell>
          <cell r="ALO4680">
            <v>0</v>
          </cell>
        </row>
        <row r="4681">
          <cell r="C4681">
            <v>0</v>
          </cell>
          <cell r="ALO4681">
            <v>0</v>
          </cell>
        </row>
        <row r="4682">
          <cell r="C4682">
            <v>0</v>
          </cell>
          <cell r="ALO4682">
            <v>0</v>
          </cell>
        </row>
        <row r="4683">
          <cell r="C4683">
            <v>0</v>
          </cell>
          <cell r="ALO4683">
            <v>0</v>
          </cell>
        </row>
        <row r="4684">
          <cell r="C4684">
            <v>0</v>
          </cell>
          <cell r="ALO4684">
            <v>0</v>
          </cell>
        </row>
        <row r="4685">
          <cell r="C4685">
            <v>0</v>
          </cell>
          <cell r="ALO4685">
            <v>0</v>
          </cell>
        </row>
        <row r="4686">
          <cell r="C4686">
            <v>0</v>
          </cell>
          <cell r="ALO4686">
            <v>0</v>
          </cell>
        </row>
        <row r="4687">
          <cell r="C4687">
            <v>0</v>
          </cell>
          <cell r="ALO4687">
            <v>0</v>
          </cell>
        </row>
        <row r="4688">
          <cell r="C4688">
            <v>0</v>
          </cell>
          <cell r="ALO4688">
            <v>0</v>
          </cell>
        </row>
        <row r="4689">
          <cell r="C4689">
            <v>0</v>
          </cell>
          <cell r="ALO4689">
            <v>0</v>
          </cell>
        </row>
        <row r="4690">
          <cell r="C4690">
            <v>0</v>
          </cell>
          <cell r="ALO4690">
            <v>0</v>
          </cell>
        </row>
        <row r="4691">
          <cell r="C4691">
            <v>0</v>
          </cell>
          <cell r="ALO4691">
            <v>0</v>
          </cell>
        </row>
        <row r="4692">
          <cell r="C4692">
            <v>0</v>
          </cell>
          <cell r="ALO4692">
            <v>0</v>
          </cell>
        </row>
        <row r="4693">
          <cell r="C4693">
            <v>0</v>
          </cell>
          <cell r="ALO4693">
            <v>0</v>
          </cell>
        </row>
        <row r="4694">
          <cell r="C4694">
            <v>0</v>
          </cell>
          <cell r="ALO4694">
            <v>0</v>
          </cell>
        </row>
        <row r="4695">
          <cell r="C4695">
            <v>0</v>
          </cell>
          <cell r="ALO4695">
            <v>0</v>
          </cell>
        </row>
        <row r="4696">
          <cell r="C4696">
            <v>0</v>
          </cell>
          <cell r="ALO4696">
            <v>0</v>
          </cell>
        </row>
        <row r="4697">
          <cell r="C4697">
            <v>0</v>
          </cell>
          <cell r="ALO4697">
            <v>0</v>
          </cell>
        </row>
        <row r="4698">
          <cell r="C4698">
            <v>0</v>
          </cell>
          <cell r="ALO4698">
            <v>0</v>
          </cell>
        </row>
        <row r="4699">
          <cell r="C4699">
            <v>0</v>
          </cell>
          <cell r="ALO4699">
            <v>0</v>
          </cell>
        </row>
        <row r="4700">
          <cell r="C4700">
            <v>0</v>
          </cell>
          <cell r="ALO4700">
            <v>0</v>
          </cell>
        </row>
        <row r="4701">
          <cell r="C4701">
            <v>0</v>
          </cell>
          <cell r="ALO4701">
            <v>0</v>
          </cell>
        </row>
        <row r="4702">
          <cell r="C4702">
            <v>0</v>
          </cell>
          <cell r="ALO4702">
            <v>0</v>
          </cell>
        </row>
        <row r="4703">
          <cell r="C4703">
            <v>0</v>
          </cell>
          <cell r="ALO4703">
            <v>0</v>
          </cell>
        </row>
        <row r="4704">
          <cell r="C4704">
            <v>0</v>
          </cell>
          <cell r="ALO4704">
            <v>0</v>
          </cell>
        </row>
        <row r="4705">
          <cell r="C4705">
            <v>0</v>
          </cell>
          <cell r="ALO4705">
            <v>0</v>
          </cell>
        </row>
        <row r="4706">
          <cell r="C4706">
            <v>0</v>
          </cell>
          <cell r="ALO4706">
            <v>0</v>
          </cell>
        </row>
        <row r="4707">
          <cell r="C4707">
            <v>0</v>
          </cell>
          <cell r="ALO4707">
            <v>0</v>
          </cell>
        </row>
        <row r="4708">
          <cell r="C4708">
            <v>0</v>
          </cell>
          <cell r="ALO4708">
            <v>0</v>
          </cell>
        </row>
        <row r="4709">
          <cell r="C4709">
            <v>0</v>
          </cell>
          <cell r="ALO4709">
            <v>0</v>
          </cell>
        </row>
        <row r="4710">
          <cell r="C4710">
            <v>0</v>
          </cell>
          <cell r="ALO4710">
            <v>0</v>
          </cell>
        </row>
        <row r="4711">
          <cell r="C4711">
            <v>0</v>
          </cell>
          <cell r="ALO4711">
            <v>0</v>
          </cell>
        </row>
        <row r="4712">
          <cell r="C4712">
            <v>0</v>
          </cell>
          <cell r="ALO4712">
            <v>0</v>
          </cell>
        </row>
        <row r="4713">
          <cell r="C4713">
            <v>0</v>
          </cell>
          <cell r="ALO4713">
            <v>0</v>
          </cell>
        </row>
        <row r="4714">
          <cell r="C4714">
            <v>0</v>
          </cell>
          <cell r="ALO4714">
            <v>0</v>
          </cell>
        </row>
        <row r="4715">
          <cell r="C4715">
            <v>0</v>
          </cell>
          <cell r="ALO4715">
            <v>0</v>
          </cell>
        </row>
        <row r="4716">
          <cell r="C4716">
            <v>0</v>
          </cell>
          <cell r="ALO4716">
            <v>0</v>
          </cell>
        </row>
        <row r="4717">
          <cell r="C4717">
            <v>0</v>
          </cell>
          <cell r="ALO4717">
            <v>0</v>
          </cell>
        </row>
        <row r="4718">
          <cell r="C4718">
            <v>0</v>
          </cell>
          <cell r="ALO4718">
            <v>0</v>
          </cell>
        </row>
        <row r="4719">
          <cell r="C4719">
            <v>0</v>
          </cell>
          <cell r="ALO4719">
            <v>0</v>
          </cell>
        </row>
        <row r="4720">
          <cell r="C4720">
            <v>0</v>
          </cell>
          <cell r="ALO4720">
            <v>0</v>
          </cell>
        </row>
        <row r="4721">
          <cell r="C4721">
            <v>0</v>
          </cell>
          <cell r="ALO4721">
            <v>0</v>
          </cell>
        </row>
        <row r="4722">
          <cell r="C4722">
            <v>0</v>
          </cell>
          <cell r="ALO4722">
            <v>0</v>
          </cell>
        </row>
        <row r="4723">
          <cell r="C4723">
            <v>0</v>
          </cell>
          <cell r="ALO4723">
            <v>0</v>
          </cell>
        </row>
        <row r="4724">
          <cell r="C4724">
            <v>0</v>
          </cell>
          <cell r="ALO4724">
            <v>0</v>
          </cell>
        </row>
        <row r="4725">
          <cell r="C4725">
            <v>0</v>
          </cell>
          <cell r="ALO4725">
            <v>0</v>
          </cell>
        </row>
        <row r="4726">
          <cell r="C4726">
            <v>0</v>
          </cell>
          <cell r="ALO4726">
            <v>0</v>
          </cell>
        </row>
        <row r="4727">
          <cell r="C4727">
            <v>0</v>
          </cell>
          <cell r="ALO4727">
            <v>0</v>
          </cell>
        </row>
        <row r="4728">
          <cell r="C4728">
            <v>0</v>
          </cell>
          <cell r="ALO4728">
            <v>0</v>
          </cell>
        </row>
        <row r="4729">
          <cell r="C4729">
            <v>0</v>
          </cell>
          <cell r="ALO4729">
            <v>0</v>
          </cell>
        </row>
        <row r="4730">
          <cell r="C4730">
            <v>0</v>
          </cell>
          <cell r="ALO4730">
            <v>0</v>
          </cell>
        </row>
        <row r="4731">
          <cell r="C4731">
            <v>0</v>
          </cell>
          <cell r="ALO4731">
            <v>0</v>
          </cell>
        </row>
        <row r="4732">
          <cell r="C4732">
            <v>0</v>
          </cell>
          <cell r="ALO4732">
            <v>0</v>
          </cell>
        </row>
        <row r="4733">
          <cell r="C4733">
            <v>0</v>
          </cell>
          <cell r="ALO4733">
            <v>0</v>
          </cell>
        </row>
        <row r="4734">
          <cell r="C4734">
            <v>0</v>
          </cell>
          <cell r="ALO4734">
            <v>0</v>
          </cell>
        </row>
        <row r="4735">
          <cell r="C4735">
            <v>0</v>
          </cell>
          <cell r="ALO4735">
            <v>0</v>
          </cell>
        </row>
        <row r="4736">
          <cell r="C4736">
            <v>0</v>
          </cell>
          <cell r="ALO4736">
            <v>0</v>
          </cell>
        </row>
        <row r="4737">
          <cell r="C4737">
            <v>0</v>
          </cell>
          <cell r="ALO4737">
            <v>0</v>
          </cell>
        </row>
        <row r="4738">
          <cell r="C4738">
            <v>0</v>
          </cell>
          <cell r="ALO4738">
            <v>0</v>
          </cell>
        </row>
        <row r="4739">
          <cell r="C4739">
            <v>0</v>
          </cell>
          <cell r="ALO4739">
            <v>0</v>
          </cell>
        </row>
        <row r="4740">
          <cell r="C4740">
            <v>0</v>
          </cell>
          <cell r="ALO4740">
            <v>0</v>
          </cell>
        </row>
        <row r="4741">
          <cell r="C4741">
            <v>0</v>
          </cell>
          <cell r="ALO4741">
            <v>0</v>
          </cell>
        </row>
        <row r="4742">
          <cell r="C4742">
            <v>0</v>
          </cell>
          <cell r="ALO4742">
            <v>0</v>
          </cell>
        </row>
        <row r="4743">
          <cell r="C4743">
            <v>0</v>
          </cell>
          <cell r="ALO4743">
            <v>0</v>
          </cell>
        </row>
        <row r="4744">
          <cell r="C4744">
            <v>0</v>
          </cell>
          <cell r="ALO4744">
            <v>0</v>
          </cell>
        </row>
        <row r="4745">
          <cell r="C4745">
            <v>0</v>
          </cell>
          <cell r="ALO4745">
            <v>0</v>
          </cell>
        </row>
        <row r="4746">
          <cell r="C4746">
            <v>0</v>
          </cell>
          <cell r="ALO4746">
            <v>0</v>
          </cell>
        </row>
        <row r="4747">
          <cell r="C4747" t="str">
            <v>Г</v>
          </cell>
          <cell r="ALO4747">
            <v>0</v>
          </cell>
        </row>
        <row r="4748">
          <cell r="C4748" t="str">
            <v>F_000-53-2-02.31-0630</v>
          </cell>
          <cell r="ALO4748" t="str">
            <v>г. Сыктывкар</v>
          </cell>
        </row>
        <row r="4749">
          <cell r="C4749" t="str">
            <v>F_000-53-2-03.31-0110</v>
          </cell>
          <cell r="ALO4749" t="str">
            <v>г. Сыктывкар</v>
          </cell>
        </row>
        <row r="4750">
          <cell r="C4750" t="str">
            <v>I_000-55-2-01.32-1849</v>
          </cell>
          <cell r="ALO4750" t="str">
            <v>м. Соколовка</v>
          </cell>
        </row>
        <row r="4751">
          <cell r="C4751" t="str">
            <v>F_000-54-2-01.21-0004</v>
          </cell>
          <cell r="ALO4751" t="str">
            <v>д. Мамыль</v>
          </cell>
        </row>
        <row r="4752">
          <cell r="C4752" t="str">
            <v>F_000-54-2-01.12-0967</v>
          </cell>
          <cell r="ALO4752" t="str">
            <v>с. Ижма</v>
          </cell>
        </row>
        <row r="4753">
          <cell r="C4753">
            <v>0</v>
          </cell>
          <cell r="ALO4753">
            <v>0</v>
          </cell>
        </row>
        <row r="4754">
          <cell r="C4754">
            <v>0</v>
          </cell>
          <cell r="ALO4754">
            <v>0</v>
          </cell>
        </row>
        <row r="4755">
          <cell r="C4755">
            <v>0</v>
          </cell>
          <cell r="ALO4755">
            <v>0</v>
          </cell>
        </row>
        <row r="4756">
          <cell r="C4756" t="str">
            <v>Г</v>
          </cell>
          <cell r="ALO4756">
            <v>0</v>
          </cell>
        </row>
        <row r="4757">
          <cell r="C4757">
            <v>0</v>
          </cell>
          <cell r="ALO4757">
            <v>0</v>
          </cell>
        </row>
        <row r="4758">
          <cell r="C4758">
            <v>0</v>
          </cell>
          <cell r="ALO4758">
            <v>0</v>
          </cell>
        </row>
        <row r="4759">
          <cell r="C4759">
            <v>0</v>
          </cell>
          <cell r="ALO4759">
            <v>0</v>
          </cell>
        </row>
        <row r="4760">
          <cell r="C4760">
            <v>0</v>
          </cell>
          <cell r="ALO4760">
            <v>0</v>
          </cell>
        </row>
        <row r="4761">
          <cell r="C4761">
            <v>0</v>
          </cell>
          <cell r="ALO4761">
            <v>0</v>
          </cell>
        </row>
        <row r="4762">
          <cell r="C4762">
            <v>0</v>
          </cell>
          <cell r="ALO4762">
            <v>0</v>
          </cell>
        </row>
        <row r="4763">
          <cell r="C4763">
            <v>0</v>
          </cell>
          <cell r="ALO4763">
            <v>0</v>
          </cell>
        </row>
        <row r="4764">
          <cell r="C4764" t="str">
            <v>Г</v>
          </cell>
          <cell r="ALO4764">
            <v>0</v>
          </cell>
        </row>
        <row r="4765">
          <cell r="C4765" t="str">
            <v>F_000-54-1-06.70-0669</v>
          </cell>
          <cell r="ALO4765" t="str">
            <v>с. Усть-Цильма</v>
          </cell>
        </row>
        <row r="4766">
          <cell r="C4766" t="str">
            <v>I_000-55-1-04.40-0001</v>
          </cell>
          <cell r="ALO4766" t="str">
            <v>г. Сыктывкар</v>
          </cell>
        </row>
        <row r="4767">
          <cell r="C4767" t="str">
            <v>F_000-52-2-06.70-0002</v>
          </cell>
          <cell r="ALO4767" t="str">
            <v>п. Мутный Материк</v>
          </cell>
        </row>
        <row r="4768">
          <cell r="C4768" t="str">
            <v>F_000-55-2-06.70-0001</v>
          </cell>
          <cell r="ALO4768" t="str">
            <v>с. Большая Пысса</v>
          </cell>
        </row>
        <row r="4769">
          <cell r="C4769" t="str">
            <v>F_000-53-1-06.20-0001</v>
          </cell>
          <cell r="ALO4769" t="str">
            <v>г. Сыктывкар</v>
          </cell>
        </row>
        <row r="4770">
          <cell r="C4770" t="str">
            <v>G_000-51-1-06.20-0001</v>
          </cell>
          <cell r="ALO4770" t="str">
            <v>г. Воркута
г. Инта</v>
          </cell>
        </row>
        <row r="4771">
          <cell r="C4771" t="str">
            <v>G_000-52-1-06.20-0618</v>
          </cell>
          <cell r="ALO4771" t="str">
            <v>г. Печора</v>
          </cell>
        </row>
        <row r="4772">
          <cell r="C4772" t="str">
            <v>G_000-54-1-06.20-0001</v>
          </cell>
          <cell r="ALO4772" t="str">
            <v>г. Ухта</v>
          </cell>
        </row>
        <row r="4773">
          <cell r="C4773" t="str">
            <v>G_000-55-1-06.20-0626</v>
          </cell>
          <cell r="ALO4773" t="str">
            <v>г. Сыктывкар</v>
          </cell>
        </row>
        <row r="4774">
          <cell r="C4774" t="str">
            <v>G_000-53-1-06.20-0002</v>
          </cell>
          <cell r="ALO4774" t="str">
            <v>г. Сыктывкар</v>
          </cell>
        </row>
        <row r="4775">
          <cell r="C4775" t="str">
            <v>F_000-56-1-07.10-0001</v>
          </cell>
          <cell r="ALO4775" t="str">
            <v>г. Сыктывкар, г. Ухта, г. Печора, г. Воркута</v>
          </cell>
        </row>
        <row r="4776">
          <cell r="C4776" t="str">
            <v>G_000-56-1-07.10-0104</v>
          </cell>
          <cell r="ALO4776" t="str">
            <v>г. Сыктывкар, г. Ухта, г. Печора, г. Воркута</v>
          </cell>
        </row>
        <row r="4777">
          <cell r="C4777" t="str">
            <v>G_000-56-1-07.10-0105</v>
          </cell>
          <cell r="ALO4777" t="str">
            <v>г. Сыктывкар, г. Ухта, г. Печора, г. Воркута</v>
          </cell>
        </row>
        <row r="4778">
          <cell r="C4778" t="str">
            <v>G_000-56-1-07.10-0109</v>
          </cell>
          <cell r="ALO4778" t="str">
            <v>г. Сыктывкар, г. Ухта, г. Печора, г. Воркута</v>
          </cell>
        </row>
        <row r="4779">
          <cell r="C4779" t="str">
            <v>G_000-56-1-07.10-0110</v>
          </cell>
          <cell r="ALO4779" t="str">
            <v>г. Сыктывкар, г. Ухта, г. Печора, г. Воркута</v>
          </cell>
        </row>
        <row r="4780">
          <cell r="C4780" t="str">
            <v>G_000-56-1-07.10-0111</v>
          </cell>
          <cell r="ALO4780" t="str">
            <v>г. Сыктывкар, г. Ухта, г. Печора, г. Воркута</v>
          </cell>
        </row>
        <row r="4781">
          <cell r="C4781" t="str">
            <v>G_000-56-1-07.10-0112</v>
          </cell>
          <cell r="ALO4781" t="str">
            <v>г. Сыктывкар, г. Ухта, г. Печора, г. Воркута</v>
          </cell>
        </row>
        <row r="4782">
          <cell r="C4782" t="str">
            <v>G_000-56-1-07.10-0113</v>
          </cell>
          <cell r="ALO4782" t="str">
            <v>г. Сыктывкар, г. Ухта, г. Печора, г. Воркута</v>
          </cell>
        </row>
        <row r="4783">
          <cell r="C4783" t="str">
            <v>G_000-56-1-07.10-0115</v>
          </cell>
          <cell r="ALO4783" t="str">
            <v>г. Сыктывкар, г. Ухта, г. Печора, г. Воркута</v>
          </cell>
        </row>
        <row r="4784">
          <cell r="C4784" t="str">
            <v>G_000-56-1-07.10-0118</v>
          </cell>
          <cell r="ALO4784" t="str">
            <v>г. Сыктывкар, г. Ухта, г. Печора, г. Воркута</v>
          </cell>
        </row>
        <row r="4785">
          <cell r="C4785" t="str">
            <v>G_000-56-1-07.10-0119</v>
          </cell>
          <cell r="ALO4785" t="str">
            <v>г. Сыктывкар, г. Ухта, г. Печора, г. Воркута</v>
          </cell>
        </row>
        <row r="4786">
          <cell r="C4786" t="str">
            <v>G_000-56-1-07.10-0120</v>
          </cell>
          <cell r="ALO4786" t="str">
            <v>г. Сыктывкар, г. Ухта, г. Печора, г. Воркута</v>
          </cell>
        </row>
        <row r="4787">
          <cell r="C4787" t="str">
            <v>G_000-56-1-07.10-0122</v>
          </cell>
          <cell r="ALO4787" t="str">
            <v>г. Сыктывкар, г. Ухта, г. Печора, г. Воркута</v>
          </cell>
        </row>
        <row r="4788">
          <cell r="C4788" t="str">
            <v>G_000-56-1-07.10-0123</v>
          </cell>
          <cell r="ALO4788" t="str">
            <v>г. Сыктывкар, г. Ухта, г. Печора, г. Воркута</v>
          </cell>
        </row>
        <row r="4789">
          <cell r="C4789" t="str">
            <v>G_000-56-1-07.10-0124</v>
          </cell>
          <cell r="ALO4789" t="str">
            <v>г. Сыктывкар, г. Ухта, г. Печора, г. Воркута</v>
          </cell>
        </row>
        <row r="4790">
          <cell r="C4790" t="str">
            <v>G_000-56-1-07.10-0126</v>
          </cell>
          <cell r="ALO4790" t="str">
            <v>г. Сыктывкар, г. Ухта, г. Печора, г. Воркута</v>
          </cell>
        </row>
        <row r="4791">
          <cell r="C4791" t="str">
            <v>I_000-56-1-07.10-0128</v>
          </cell>
          <cell r="ALO4791" t="str">
            <v>г. Сыктывкар, г. Ухта, г. Печора, г. Воркута</v>
          </cell>
        </row>
        <row r="4792">
          <cell r="C4792" t="str">
            <v>G_000-56-1-07.10-0130</v>
          </cell>
          <cell r="ALO4792" t="str">
            <v>г. Сыктывкар, г. Ухта, г. Печора, г. Воркута</v>
          </cell>
        </row>
        <row r="4793">
          <cell r="C4793" t="str">
            <v>G_000-56-1-07.10-0131</v>
          </cell>
          <cell r="ALO4793" t="str">
            <v>г. Сыктывкар, г. Ухта, г. Печора, г. Воркута</v>
          </cell>
        </row>
        <row r="4794">
          <cell r="C4794" t="str">
            <v>G_000-56-1-07.10-0132</v>
          </cell>
          <cell r="ALO4794" t="str">
            <v>г. Сыктывкар, г. Ухта, г. Печора, г. Воркута</v>
          </cell>
        </row>
        <row r="4795">
          <cell r="C4795" t="str">
            <v>G_000-56-1-07.10-0133</v>
          </cell>
          <cell r="ALO4795" t="str">
            <v>г. Сыктывкар, г. Ухта, г. Печора, г. Воркута</v>
          </cell>
        </row>
        <row r="4796">
          <cell r="C4796" t="str">
            <v>G_000-56-1-07.10-0135</v>
          </cell>
          <cell r="ALO4796" t="str">
            <v>г. Сыктывкар, г. Ухта, г. Печора, г. Воркута</v>
          </cell>
        </row>
        <row r="4797">
          <cell r="C4797" t="str">
            <v>G_000-56-1-07.10-0136</v>
          </cell>
          <cell r="ALO4797" t="str">
            <v>г. Сыктывкар, г. Ухта, г. Печора, г. Воркута</v>
          </cell>
        </row>
        <row r="4798">
          <cell r="C4798" t="str">
            <v>G_000-56-1-07.10-0137</v>
          </cell>
          <cell r="ALO4798" t="str">
            <v>г. Сыктывкар, г. Ухта, г. Печора, г. Воркута</v>
          </cell>
        </row>
        <row r="4799">
          <cell r="C4799" t="str">
            <v>G_000-56-1-07.10-0138</v>
          </cell>
          <cell r="ALO4799" t="str">
            <v>г. Сыктывкар, г. Ухта, г. Печора, г. Воркута</v>
          </cell>
        </row>
        <row r="4800">
          <cell r="C4800" t="str">
            <v>G_000-56-1-07.10-0139</v>
          </cell>
          <cell r="ALO4800" t="str">
            <v>г. Сыктывкар, г. Ухта, г. Печора, г. Воркута</v>
          </cell>
        </row>
        <row r="4801">
          <cell r="C4801" t="str">
            <v>G_000-56-1-07.10-0140</v>
          </cell>
          <cell r="ALO4801" t="str">
            <v>г. Сыктывкар, г. Ухта, г. Печора, г. Воркута</v>
          </cell>
        </row>
        <row r="4802">
          <cell r="C4802" t="str">
            <v>G_000-56-1-07.10-0141</v>
          </cell>
          <cell r="ALO4802" t="str">
            <v>г. Сыктывкар, г. Ухта, г. Печора, г. Воркута</v>
          </cell>
        </row>
        <row r="4803">
          <cell r="C4803" t="str">
            <v>G_000-56-1-07.10-0142</v>
          </cell>
          <cell r="ALO4803" t="str">
            <v>г. Сыктывкар, г. Ухта, г. Печора, г. Воркута</v>
          </cell>
        </row>
        <row r="4804">
          <cell r="C4804" t="str">
            <v>G_000-56-1-07.10-0144</v>
          </cell>
          <cell r="ALO4804" t="str">
            <v>г. Сыктывкар, г. Ухта, г. Печора, г. Воркута</v>
          </cell>
        </row>
        <row r="4805">
          <cell r="C4805" t="str">
            <v>G_000-56-1-07.10-0145</v>
          </cell>
          <cell r="ALO4805" t="str">
            <v>г. Сыктывкар, г. Ухта, г. Печора, г. Воркута</v>
          </cell>
        </row>
        <row r="4806">
          <cell r="C4806" t="str">
            <v>G_000-56-1-07.10-0147</v>
          </cell>
          <cell r="ALO4806" t="str">
            <v>г. Сыктывкар, г. Ухта, г. Печора, г. Воркута</v>
          </cell>
        </row>
        <row r="4807">
          <cell r="C4807" t="str">
            <v>G_000-56-1-07.10-0149</v>
          </cell>
          <cell r="ALO4807" t="str">
            <v>г. Сыктывкар, г. Ухта, г. Печора, г. Воркута</v>
          </cell>
        </row>
        <row r="4808">
          <cell r="C4808" t="str">
            <v>G_000-56-1-07.10-0150</v>
          </cell>
          <cell r="ALO4808" t="str">
            <v>г. Сыктывкар, г. Ухта, г. Печора, г. Воркута</v>
          </cell>
        </row>
        <row r="4809">
          <cell r="C4809" t="str">
            <v>G_000-56-1-07.10-0151</v>
          </cell>
          <cell r="ALO4809" t="str">
            <v>г. Сыктывкар, г. Ухта, г. Печора, г. Воркута</v>
          </cell>
        </row>
        <row r="4810">
          <cell r="C4810" t="str">
            <v>G_000-56-1-07.10-0152</v>
          </cell>
          <cell r="ALO4810" t="str">
            <v>г. Сыктывкар, г. Ухта, г. Печора, г. Воркута</v>
          </cell>
        </row>
        <row r="4811">
          <cell r="C4811" t="str">
            <v>G_000-56-1-07.10-0153</v>
          </cell>
          <cell r="ALO4811" t="str">
            <v>г. Сыктывкар, г. Ухта, г. Печора, г. Воркута</v>
          </cell>
        </row>
        <row r="4812">
          <cell r="C4812" t="str">
            <v>G_000-56-1-07.10-0155</v>
          </cell>
          <cell r="ALO4812" t="str">
            <v>г. Сыктывкар, г. Ухта, г. Печора, г. Воркута</v>
          </cell>
        </row>
        <row r="4813">
          <cell r="C4813" t="str">
            <v>G_000-56-1-07.10-0157</v>
          </cell>
          <cell r="ALO4813" t="str">
            <v>г. Сыктывкар, г. Ухта, г. Печора, г. Воркута</v>
          </cell>
        </row>
        <row r="4814">
          <cell r="C4814" t="str">
            <v>G_000-56-1-07.10-0159</v>
          </cell>
          <cell r="ALO4814" t="str">
            <v>г. Сыктывкар, г. Ухта, г. Печора, г. Воркута</v>
          </cell>
        </row>
        <row r="4815">
          <cell r="C4815" t="str">
            <v>I_000-56-1-07.10-0161</v>
          </cell>
          <cell r="ALO4815" t="str">
            <v>г. Сыктывкар, г. Ухта, г. Печора, г. Воркута</v>
          </cell>
        </row>
        <row r="4816">
          <cell r="C4816" t="str">
            <v>I_000-56-1-07.10-0164</v>
          </cell>
          <cell r="ALO4816" t="str">
            <v>г. Сыктывкар, г. Ухта, г. Печора, г. Воркута</v>
          </cell>
        </row>
        <row r="4817">
          <cell r="C4817" t="str">
            <v>I_000-56-1-07.10-0165</v>
          </cell>
          <cell r="ALO4817" t="str">
            <v>г. Сыктывкар, г. Ухта, г. Печора, г. Воркута</v>
          </cell>
        </row>
        <row r="4818">
          <cell r="C4818" t="str">
            <v>I_000-56-1-07.10-0166</v>
          </cell>
          <cell r="ALO4818" t="str">
            <v>г. Сыктывкар, г. Ухта, г. Печора, г. Воркута</v>
          </cell>
        </row>
        <row r="4819">
          <cell r="C4819" t="str">
            <v>I_000-56-1-07.10-0172</v>
          </cell>
          <cell r="ALO4819" t="str">
            <v>г. Сыктывкар, г. Ухта, г. Печора, г. Воркута</v>
          </cell>
        </row>
        <row r="4820">
          <cell r="C4820" t="str">
            <v>I_000-56-1-07.10-0167</v>
          </cell>
          <cell r="ALO4820" t="str">
            <v>г. Сыктывкар, г. Ухта, г. Печора, г. Воркута</v>
          </cell>
        </row>
        <row r="4821">
          <cell r="C4821" t="str">
            <v>I_000-56-1-07.10-0168</v>
          </cell>
          <cell r="ALO4821" t="str">
            <v>г. Сыктывкар, г. Ухта, г. Печора, г. Воркута</v>
          </cell>
        </row>
        <row r="4822">
          <cell r="C4822" t="str">
            <v>I_000-56-1-07.10-0169</v>
          </cell>
          <cell r="ALO4822" t="str">
            <v>г. Сыктывкар, г. Ухта, г. Печора, г. Воркута</v>
          </cell>
        </row>
        <row r="4823">
          <cell r="C4823" t="str">
            <v>I_000-56-1-07.10-0170</v>
          </cell>
          <cell r="ALO4823" t="str">
            <v>г. Сыктывкар, г. Ухта, г. Печора, г. Воркута</v>
          </cell>
        </row>
        <row r="4824">
          <cell r="C4824" t="str">
            <v>I_000-56-1-07.10-0171</v>
          </cell>
          <cell r="ALO4824" t="str">
            <v>г. Сыктывкар, г. Ухта, г. Печора, г. Воркута</v>
          </cell>
        </row>
        <row r="4825">
          <cell r="C4825" t="str">
            <v>I_000-56-1-07.10-0175</v>
          </cell>
          <cell r="ALO4825" t="str">
            <v>г. Сыктывкар, г. Ухта, г. Печора, г. Воркута</v>
          </cell>
        </row>
        <row r="4826">
          <cell r="C4826" t="str">
            <v>I_000-56-1-07.10-0177</v>
          </cell>
          <cell r="ALO4826" t="str">
            <v>г. Сыктывкар, г. Ухта, г. Печора, г. Воркута</v>
          </cell>
        </row>
        <row r="4827">
          <cell r="C4827" t="str">
            <v>I_000-56-1-07.10-0178</v>
          </cell>
          <cell r="ALO4827" t="str">
            <v>г. Сыктывкар, г. Ухта, г. Печора, г. Воркута</v>
          </cell>
        </row>
        <row r="4828">
          <cell r="C4828" t="str">
            <v>I_000-56-1-07.10-0179</v>
          </cell>
          <cell r="ALO4828" t="str">
            <v>г. Сыктывкар, г. Ухта, г. Печора, г. Воркута</v>
          </cell>
        </row>
        <row r="4829">
          <cell r="C4829" t="str">
            <v>I_000-56-1-07.10-0180</v>
          </cell>
          <cell r="ALO4829" t="str">
            <v>г. Сыктывкар, г. Ухта, г. Печора, г. Воркута</v>
          </cell>
        </row>
        <row r="4830">
          <cell r="C4830" t="str">
            <v>I_000-56-1-07.10-0181</v>
          </cell>
          <cell r="ALO4830" t="str">
            <v>г. Сыктывкар, г. Ухта, г. Печора, г. Воркута</v>
          </cell>
        </row>
        <row r="4831">
          <cell r="C4831" t="str">
            <v>I_000-56-1-07.10-0182</v>
          </cell>
          <cell r="ALO4831" t="str">
            <v>г. Сыктывкар, г. Ухта, г. Печора, г. Воркута</v>
          </cell>
        </row>
        <row r="4832">
          <cell r="C4832" t="str">
            <v>I_000-56-1-07.10-0183</v>
          </cell>
          <cell r="ALO4832" t="str">
            <v>г. Сыктывкар, г. Ухта, г. Печора, г. Воркута</v>
          </cell>
        </row>
        <row r="4833">
          <cell r="C4833" t="str">
            <v>I_000-56-1-07.10-0184</v>
          </cell>
          <cell r="ALO4833" t="str">
            <v>г. Сыктывкар, г. Ухта, г. Печора, г. Воркута</v>
          </cell>
        </row>
        <row r="4834">
          <cell r="C4834" t="str">
            <v>F_000-56-1-04.50-0955</v>
          </cell>
          <cell r="ALO4834" t="str">
            <v>г. Сыктывкар</v>
          </cell>
        </row>
        <row r="4835">
          <cell r="C4835" t="str">
            <v>F_000-56-1-07.10-0005</v>
          </cell>
          <cell r="ALO4835" t="str">
            <v>г. Сыктывкар, г. Ухта, г. Печора, г. Воркута</v>
          </cell>
        </row>
        <row r="4836">
          <cell r="C4836" t="str">
            <v>F_000-56-1-07.10-0021</v>
          </cell>
          <cell r="ALO4836" t="str">
            <v>г. Сыктывкар, г. Ухта, г. Печора, г. Воркута</v>
          </cell>
        </row>
        <row r="4837">
          <cell r="C4837" t="str">
            <v>I_000-56-1-07.10-0186</v>
          </cell>
          <cell r="ALO4837" t="str">
            <v>г. Сыктывкар, г. Ухта, г. Печора, г. Воркута</v>
          </cell>
        </row>
        <row r="4838">
          <cell r="C4838" t="str">
            <v>I_000-56-1-07.10-0187</v>
          </cell>
          <cell r="ALO4838" t="str">
            <v>г. Сыктывкар, г. Ухта, г. Печора, г. Воркута</v>
          </cell>
        </row>
        <row r="4839">
          <cell r="C4839" t="str">
            <v>I_000-56-1-07.10-0188</v>
          </cell>
          <cell r="ALO4839" t="str">
            <v>г. Сыктывкар, г. Ухта, г. Печора, г. Воркута</v>
          </cell>
        </row>
        <row r="4840">
          <cell r="C4840" t="str">
            <v>F_000-56-1-07.20-0104</v>
          </cell>
          <cell r="ALO4840" t="str">
            <v>г. Сыктывкар, г. Ухта, г. Печора, г. Воркута</v>
          </cell>
        </row>
        <row r="4841">
          <cell r="C4841" t="str">
            <v>F_000-56-1-07.20-0105</v>
          </cell>
          <cell r="ALO4841" t="str">
            <v>г. Сыктывкар, г. Ухта, г. Печора, г. Воркута</v>
          </cell>
        </row>
        <row r="4842">
          <cell r="C4842" t="str">
            <v>F_000-56-1-07.20-0107</v>
          </cell>
          <cell r="ALO4842" t="str">
            <v>г. Сыктывкар, г. Ухта, г. Печора, г. Воркута</v>
          </cell>
        </row>
        <row r="4843">
          <cell r="C4843" t="str">
            <v>F_000-56-1-07.20-0108</v>
          </cell>
          <cell r="ALO4843" t="str">
            <v>г. Сыктывкар, г. Ухта, г. Печора, г. Воркута</v>
          </cell>
        </row>
        <row r="4844">
          <cell r="C4844" t="str">
            <v>F_000-56-1-07.30-0105</v>
          </cell>
          <cell r="ALO4844" t="str">
            <v>г. Сыктывкар, г. Ухта, г. Печора, г. Воркута</v>
          </cell>
        </row>
        <row r="4845">
          <cell r="C4845" t="str">
            <v>F_000-56-1-07.30-0106</v>
          </cell>
          <cell r="ALO4845" t="str">
            <v>г. Сыктывкар, г. Ухта, г. Печора, г. Воркута</v>
          </cell>
        </row>
        <row r="4846">
          <cell r="C4846" t="str">
            <v>F_000-56-1-07.30-0107</v>
          </cell>
          <cell r="ALO4846" t="str">
            <v>г. Сыктывкар, г. Ухта, г. Печора, г. Воркута</v>
          </cell>
        </row>
        <row r="4847">
          <cell r="C4847" t="str">
            <v>F_000-56-1-07.30-0108</v>
          </cell>
          <cell r="ALO4847" t="str">
            <v>г. Сыктывкар, г. Ухта, г. Печора, г. Воркута</v>
          </cell>
        </row>
        <row r="4848">
          <cell r="C4848" t="str">
            <v>F_000-56-1-07.30-0109</v>
          </cell>
          <cell r="ALO4848" t="str">
            <v>г. Сыктывкар, г. Ухта, г. Печора, г. Воркута</v>
          </cell>
        </row>
        <row r="4849">
          <cell r="C4849" t="str">
            <v>F_000-56-1-07.30-0111</v>
          </cell>
          <cell r="ALO4849" t="str">
            <v>г. Сыктывкар, г. Ухта, г. Печора, г. Воркута</v>
          </cell>
        </row>
        <row r="4850">
          <cell r="C4850" t="str">
            <v>I_000-52-2-04.30-0001</v>
          </cell>
          <cell r="ALO4850" t="str">
            <v>Печорский район</v>
          </cell>
        </row>
        <row r="4851">
          <cell r="C4851" t="str">
            <v>F_000-55-2-08.10-1522</v>
          </cell>
          <cell r="ALO4851" t="str">
            <v>с. Усть-Кулом</v>
          </cell>
        </row>
        <row r="4852">
          <cell r="C4852" t="str">
            <v>G_000-56-1-07.10-0125</v>
          </cell>
          <cell r="ALO4852" t="str">
            <v>г. Сыктывкар, г. Ухта, г. Печора, г. Воркута</v>
          </cell>
        </row>
        <row r="4853">
          <cell r="C4853" t="str">
            <v>G_000-56-1-07.10-0156</v>
          </cell>
          <cell r="ALO4853" t="str">
            <v>г. Сыктывкар, г. Ухта, г. Печора, г. Воркута</v>
          </cell>
        </row>
        <row r="4854">
          <cell r="C4854" t="str">
            <v>G_000-56-1-07.10-0160</v>
          </cell>
          <cell r="ALO4854" t="str">
            <v>г. Сыктывкар, г. Ухта, г. Печора, г. Воркута</v>
          </cell>
        </row>
        <row r="4855">
          <cell r="C4855" t="str">
            <v>G_000-56-1-07.10-0103</v>
          </cell>
          <cell r="ALO4855" t="str">
            <v>г. Сыктывкар, г. Ухта, г. Печора, г. Воркута</v>
          </cell>
        </row>
        <row r="4856">
          <cell r="C4856" t="str">
            <v>G_000-56-1-07.10-0106</v>
          </cell>
          <cell r="ALO4856" t="str">
            <v>г. Сыктывкар, г. Ухта, г. Печора, г. Воркута</v>
          </cell>
        </row>
        <row r="4857">
          <cell r="C4857" t="str">
            <v>G_000-56-1-07.10-0107</v>
          </cell>
          <cell r="ALO4857" t="str">
            <v>г. Сыктывкар, г. Ухта, г. Печора, г. Воркута</v>
          </cell>
        </row>
        <row r="4858">
          <cell r="C4858" t="str">
            <v>G_000-56-1-07.10-0108</v>
          </cell>
          <cell r="ALO4858" t="str">
            <v>г. Сыктывкар, г. Ухта, г. Печора, г. Воркута</v>
          </cell>
        </row>
        <row r="4859">
          <cell r="C4859" t="str">
            <v>G_000-56-1-07.10-0114</v>
          </cell>
          <cell r="ALO4859" t="str">
            <v>г. Сыктывкар, г. Ухта, г. Печора, г. Воркута</v>
          </cell>
        </row>
        <row r="4860">
          <cell r="C4860" t="str">
            <v>G_000-56-1-07.10-0116</v>
          </cell>
          <cell r="ALO4860" t="str">
            <v>г. Сыктывкар, г. Ухта, г. Печора, г. Воркута</v>
          </cell>
        </row>
        <row r="4861">
          <cell r="C4861" t="str">
            <v>G_000-56-1-07.10-0121</v>
          </cell>
          <cell r="ALO4861" t="str">
            <v>г. Сыктывкар, г. Ухта, г. Печора, г. Воркута</v>
          </cell>
        </row>
        <row r="4862">
          <cell r="C4862" t="str">
            <v>G_000-56-1-07.10-0129</v>
          </cell>
          <cell r="ALO4862" t="str">
            <v>г. Сыктывкар, г. Ухта, г. Печора, г. Воркута</v>
          </cell>
        </row>
        <row r="4863">
          <cell r="C4863" t="str">
            <v>G_000-56-1-07.10-0134</v>
          </cell>
          <cell r="ALO4863" t="str">
            <v>г. Сыктывкар, г. Ухта, г. Печора, г. Воркута</v>
          </cell>
        </row>
        <row r="4864">
          <cell r="C4864" t="str">
            <v>G_000-56-1-07.10-0143</v>
          </cell>
          <cell r="ALO4864" t="str">
            <v>г. Сыктывкар, г. Ухта, г. Печора, г. Воркута</v>
          </cell>
        </row>
        <row r="4865">
          <cell r="C4865" t="str">
            <v>G_000-56-1-07.10-0146</v>
          </cell>
          <cell r="ALO4865" t="str">
            <v>г. Сыктывкар, г. Ухта, г. Печора, г. Воркута</v>
          </cell>
        </row>
        <row r="4866">
          <cell r="C4866" t="str">
            <v>G_000-56-1-07.10-0148</v>
          </cell>
          <cell r="ALO4866" t="str">
            <v>г. Сыктывкар, г. Ухта, г. Печора, г. Воркута</v>
          </cell>
        </row>
        <row r="4867">
          <cell r="C4867" t="str">
            <v>G_000-56-1-07.10-0154</v>
          </cell>
          <cell r="ALO4867" t="str">
            <v>г. Сыктывкар, г. Ухта, г. Печора, г. Воркута</v>
          </cell>
        </row>
        <row r="4868">
          <cell r="C4868" t="str">
            <v>G_000-56-1-07.10-0158</v>
          </cell>
          <cell r="ALO4868" t="str">
            <v>г. Сыктывкар, г. Ухта, г. Печора, г. Воркута</v>
          </cell>
        </row>
        <row r="4869">
          <cell r="C4869" t="str">
            <v>I_000-56-1-07.10-0191</v>
          </cell>
          <cell r="ALO4869" t="str">
            <v>г. Сыктывкар, г. Ухта, г. Печора, г. Воркута</v>
          </cell>
        </row>
        <row r="4870">
          <cell r="C4870" t="str">
            <v>I_000-56-1-07.30-0113</v>
          </cell>
          <cell r="ALO4870" t="str">
            <v>г. Сыктывкар, г. Ухта, г. Печора, г. Воркута</v>
          </cell>
        </row>
        <row r="4871">
          <cell r="C4871" t="str">
            <v>I_000-55-5-03.31-0002</v>
          </cell>
          <cell r="ALO4871" t="str">
            <v>с. Выльгорт</v>
          </cell>
        </row>
        <row r="4872">
          <cell r="C4872" t="str">
            <v>I_000-55-5-03.31-0003</v>
          </cell>
          <cell r="ALO4872" t="str">
            <v>г. Сыктывкар</v>
          </cell>
        </row>
        <row r="4873">
          <cell r="C4873" t="str">
            <v>I_000-56-1-07.20-0109</v>
          </cell>
          <cell r="ALO4873" t="str">
            <v>г. Сыктывкар, г. Ухта, г. Печора, г. Воркута</v>
          </cell>
        </row>
        <row r="4874">
          <cell r="C4874" t="str">
            <v>I_000-56-1-07.20-0110</v>
          </cell>
          <cell r="ALO4874" t="str">
            <v>г. Сыктывкар, г. Ухта, г. Печора, г. Воркута</v>
          </cell>
        </row>
        <row r="4875">
          <cell r="C4875" t="str">
            <v>I_000-56-1-07.20-0111</v>
          </cell>
          <cell r="ALO4875" t="str">
            <v>г. Сыктывкар, г. Ухта, г. Печора, г. Воркута</v>
          </cell>
        </row>
        <row r="4876">
          <cell r="C4876" t="str">
            <v>I_000-56-1-07.30-0119</v>
          </cell>
          <cell r="ALO4876" t="str">
            <v>г. Сыктывкар, г. Ухта, г. Печора, г. Воркута</v>
          </cell>
        </row>
        <row r="4877">
          <cell r="C4877" t="str">
            <v>I_000-56-1-07.30-0115</v>
          </cell>
          <cell r="ALO4877" t="str">
            <v>г. Сыктывкар, г. Ухта, г. Печора, г. Воркута</v>
          </cell>
        </row>
        <row r="4878">
          <cell r="C4878" t="str">
            <v>I_000-56-1-07.30-0116</v>
          </cell>
          <cell r="ALO4878" t="str">
            <v>г. Сыктывкар, г. Ухта, г. Печора, г. Воркута</v>
          </cell>
        </row>
        <row r="4879">
          <cell r="C4879" t="str">
            <v>I_000-56-1-07.30-0117</v>
          </cell>
          <cell r="ALO4879" t="str">
            <v>г. Сыктывкар, г. Ухта, г. Печора, г. Воркута</v>
          </cell>
        </row>
        <row r="4880">
          <cell r="C4880" t="str">
            <v>I_000-56-1-07.30-0114</v>
          </cell>
          <cell r="ALO4880" t="str">
            <v>г. Сыктывкар, г. Ухта, г. Печора, г. Воркута</v>
          </cell>
        </row>
        <row r="4881">
          <cell r="C4881" t="str">
            <v>I_000-56-1-07.30-0121</v>
          </cell>
          <cell r="ALO4881" t="str">
            <v>г. Сыктывкар, г. Ухта, г. Печора, г. Воркута</v>
          </cell>
        </row>
        <row r="4882">
          <cell r="C4882" t="str">
            <v>I_000-56-1-07.30-0118</v>
          </cell>
          <cell r="ALO4882" t="str">
            <v>г. Сыктывкар, г. Ухта, г. Печора, г. Воркута</v>
          </cell>
        </row>
        <row r="4883">
          <cell r="C4883" t="str">
            <v>I_000-56-1-07.30-0120</v>
          </cell>
          <cell r="ALO4883" t="str">
            <v>г. Сыктывкар, г. Ухта, г. Печора, г. Воркута</v>
          </cell>
        </row>
        <row r="4884">
          <cell r="C4884" t="str">
            <v>I_000-56-1-07.10-0192</v>
          </cell>
          <cell r="ALO4884" t="str">
            <v>г. Сыктывкар, г. Ухта, г. Печора, г. Воркута</v>
          </cell>
        </row>
        <row r="4885">
          <cell r="C4885" t="str">
            <v>I_000-56-1-07.10-0193</v>
          </cell>
          <cell r="ALO4885" t="str">
            <v>г. Сыктывкар, г. Ухта, г. Печора, г. Воркута</v>
          </cell>
        </row>
        <row r="4886">
          <cell r="C4886" t="str">
            <v>I_000-56-1-07.10-0194</v>
          </cell>
          <cell r="ALO4886" t="str">
            <v>г. Сыктывкар, г. Ухта, г. Печора, г. Воркута</v>
          </cell>
        </row>
        <row r="4887">
          <cell r="C4887" t="str">
            <v>I_000-56-1-07.10-0195</v>
          </cell>
          <cell r="ALO4887" t="str">
            <v>г. Сыктывкар, г. Ухта, г. Печора, г. Воркута</v>
          </cell>
        </row>
        <row r="4888">
          <cell r="C4888" t="str">
            <v>I_000-56-1-07.10-0196</v>
          </cell>
          <cell r="ALO4888" t="str">
            <v>г. Сыктывкар, г. Ухта, г. Печора, г. Воркута</v>
          </cell>
        </row>
        <row r="4889">
          <cell r="C4889" t="str">
            <v>I_000-56-1-07.10-0197</v>
          </cell>
          <cell r="ALO4889" t="str">
            <v>г. Сыктывкар, г. Ухта, г. Печора, г. Воркута</v>
          </cell>
        </row>
        <row r="4890">
          <cell r="C4890" t="str">
            <v>I_000-56-1-07.10-0198</v>
          </cell>
          <cell r="ALO4890" t="str">
            <v>г. Сыктывкар, г. Ухта, г. Печора, г. Воркута</v>
          </cell>
        </row>
        <row r="4891">
          <cell r="C4891" t="str">
            <v>I_000-56-1-07.10-0199</v>
          </cell>
          <cell r="ALO4891" t="str">
            <v>г. Сыктывкар, г. Ухта, г. Печора, г. Воркута</v>
          </cell>
        </row>
        <row r="4892">
          <cell r="C4892" t="str">
            <v>I_000-56-1-07.10-0200</v>
          </cell>
          <cell r="ALO4892" t="str">
            <v>г. Сыктывкар, г. Ухта, г. Печора, г. Воркута</v>
          </cell>
        </row>
        <row r="4893">
          <cell r="C4893" t="str">
            <v>I_000-56-1-07.10-0201</v>
          </cell>
          <cell r="ALO4893" t="str">
            <v>г. Сыктывкар, г. Ухта, г. Печора, г. Воркута</v>
          </cell>
        </row>
        <row r="4894">
          <cell r="C4894" t="str">
            <v>I_000-56-1-07.10-0202</v>
          </cell>
          <cell r="ALO4894" t="str">
            <v>г. Сыктывкар, г. Ухта, г. Печора, г. Воркута</v>
          </cell>
        </row>
        <row r="4895">
          <cell r="C4895" t="str">
            <v>I_000-56-1-07.10-0203</v>
          </cell>
          <cell r="ALO4895" t="str">
            <v>г. Сыктывкар, г. Ухта, г. Печора, г. Воркута</v>
          </cell>
        </row>
        <row r="4896">
          <cell r="C4896" t="str">
            <v>I_000-56-1-07.10-0204</v>
          </cell>
          <cell r="ALO4896" t="str">
            <v>г. Сыктывкар, г. Ухта, г. Печора, г. Воркута</v>
          </cell>
        </row>
        <row r="4897">
          <cell r="C4897" t="str">
            <v>I_000-56-1-07.10-0205</v>
          </cell>
          <cell r="ALO4897" t="str">
            <v>г. Сыктывкар, г. Ухта, г. Печора, г. Воркута</v>
          </cell>
        </row>
        <row r="4898">
          <cell r="C4898" t="str">
            <v>I_000-56-1-07.10-0206</v>
          </cell>
          <cell r="ALO4898" t="str">
            <v>г. Сыктывкар, г. Ухта, г. Печора, г. Воркута</v>
          </cell>
        </row>
        <row r="4899">
          <cell r="C4899" t="str">
            <v>I_000-56-1-07.10-0207</v>
          </cell>
          <cell r="ALO4899" t="str">
            <v>г. Сыктывкар, г. Ухта, г. Печора, г. Воркута</v>
          </cell>
        </row>
        <row r="4900">
          <cell r="C4900" t="str">
            <v>I_000-56-1-07.10-0208</v>
          </cell>
          <cell r="ALO4900" t="str">
            <v>г. Сыктывкар, г. Ухта, г. Печора, г. Воркута</v>
          </cell>
        </row>
        <row r="4901">
          <cell r="C4901" t="str">
            <v>I_000-56-1-07.10-0209</v>
          </cell>
          <cell r="ALO4901" t="str">
            <v>г. Сыктывкар, г. Ухта, г. Печора, г. Воркута</v>
          </cell>
        </row>
        <row r="4902">
          <cell r="C4902" t="str">
            <v>I_000-56-1-07.10-0210</v>
          </cell>
          <cell r="ALO4902" t="str">
            <v>г. Сыктывкар, г. Ухта, г. Печора, г. Воркута</v>
          </cell>
        </row>
        <row r="4903">
          <cell r="C4903" t="str">
            <v>I_000-56-1-07.10-0211</v>
          </cell>
          <cell r="ALO4903" t="str">
            <v>г. Сыктывкар, г. Ухта, г. Печора, г. Воркута</v>
          </cell>
        </row>
        <row r="4904">
          <cell r="C4904" t="str">
            <v>I_000-56-1-07.10-0212</v>
          </cell>
          <cell r="ALO4904" t="str">
            <v>г. Сыктывкар, г. Ухта, г. Печора, г. Воркута</v>
          </cell>
        </row>
        <row r="4905">
          <cell r="C4905" t="str">
            <v>I_000-56-1-07.10-0213</v>
          </cell>
          <cell r="ALO4905" t="str">
            <v>г. Сыктывкар, г. Ухта, г. Печора, г. Воркута</v>
          </cell>
        </row>
        <row r="4906">
          <cell r="C4906" t="str">
            <v>I_000-56-1-07.10-0215</v>
          </cell>
          <cell r="ALO4906" t="str">
            <v>г. Сыктывкар, г. Ухта, г. Печора, г. Воркута</v>
          </cell>
        </row>
        <row r="4907">
          <cell r="C4907" t="str">
            <v>I_000-56-1-07.10-0216</v>
          </cell>
          <cell r="ALO4907" t="str">
            <v>г. Сыктывкар, г. Ухта, г. Печора, г. Воркута</v>
          </cell>
        </row>
        <row r="4908">
          <cell r="C4908" t="str">
            <v>I_000-55-1-06.70-0001</v>
          </cell>
          <cell r="ALO4908" t="str">
            <v>с. Койгородок</v>
          </cell>
        </row>
        <row r="4909">
          <cell r="C4909" t="str">
            <v>I_000-56-1-07.10-0217</v>
          </cell>
          <cell r="ALO4909" t="str">
            <v>г. Сыктывкар, г. Ухта, г. Печора, г. Воркута</v>
          </cell>
        </row>
        <row r="4910">
          <cell r="C4910" t="str">
            <v>I_000-56-1-07.10-0219</v>
          </cell>
          <cell r="ALO4910" t="str">
            <v>г. Сыктывкар, г. Ухта, г. Печора, г. Воркута</v>
          </cell>
        </row>
        <row r="4911">
          <cell r="C4911" t="str">
            <v>I_000-56-1-07.30-0122</v>
          </cell>
          <cell r="ALO4911" t="str">
            <v>г. Сыктывкар, г. Ухта, г. Печора, г. Воркута</v>
          </cell>
        </row>
        <row r="4912">
          <cell r="C4912" t="str">
            <v>I_000-56-1-07.10-0218</v>
          </cell>
          <cell r="ALO4912" t="str">
            <v>г. Сыктывкар, г. Ухта, г. Печора, г. Воркута</v>
          </cell>
        </row>
        <row r="4913">
          <cell r="C4913" t="str">
            <v>I_000-56-1-07.10-0220</v>
          </cell>
          <cell r="ALO4913" t="str">
            <v>г. Сыктывкар, г. Ухта, г. Печора, г. Воркута</v>
          </cell>
        </row>
        <row r="4914">
          <cell r="C4914" t="str">
            <v>I_000-56-1-07.10-0221</v>
          </cell>
          <cell r="ALO4914" t="str">
            <v>г. Сыктывкар, г. Ухта, г. Печора, г. Воркута</v>
          </cell>
        </row>
        <row r="4915">
          <cell r="C4915" t="str">
            <v>I_000-56-1-07.30-0112</v>
          </cell>
          <cell r="ALO4915" t="str">
            <v>г. Сыктывкар, г. Ухта, г. Печора, г. Воркута</v>
          </cell>
        </row>
        <row r="4916">
          <cell r="C4916" t="str">
            <v>I_000-56-1-07.30-0127</v>
          </cell>
          <cell r="ALO4916" t="str">
            <v>г. Сыктывкар, г. Ухта, г. Печора, г. Воркута</v>
          </cell>
        </row>
        <row r="4917">
          <cell r="C4917" t="str">
            <v>I_000-54-1-06.70-0676</v>
          </cell>
          <cell r="ALO4917" t="str">
            <v>с. Усть-Цильма</v>
          </cell>
        </row>
        <row r="4918">
          <cell r="C4918" t="str">
            <v>I_000-51-1-06.20-0002</v>
          </cell>
          <cell r="ALO4918" t="str">
            <v>г. Воркута
г. Инта</v>
          </cell>
        </row>
        <row r="4919">
          <cell r="C4919" t="str">
            <v>I_000-52-1-06.20-0620</v>
          </cell>
          <cell r="ALO4919" t="str">
            <v>г. Печора</v>
          </cell>
        </row>
        <row r="4920">
          <cell r="C4920" t="str">
            <v>I_000-54-1-06.20-0002</v>
          </cell>
          <cell r="ALO4920" t="str">
            <v>г. Ухта</v>
          </cell>
        </row>
        <row r="4921">
          <cell r="C4921" t="str">
            <v>I_000-53-1-06.20-0003</v>
          </cell>
          <cell r="ALO4921" t="str">
            <v>г. Сыктывкар</v>
          </cell>
        </row>
        <row r="4922">
          <cell r="C4922" t="str">
            <v>F_000-55-1-06.20-0615</v>
          </cell>
          <cell r="ALO4922" t="str">
            <v>г. Княжпогост</v>
          </cell>
        </row>
        <row r="4923">
          <cell r="C4923" t="str">
            <v>I_000-56-1-07.20-0114</v>
          </cell>
          <cell r="ALO4923" t="str">
            <v>г. Сыктывкар, г. Ухта, г. Печора, г. Воркута</v>
          </cell>
        </row>
        <row r="4924">
          <cell r="C4924" t="str">
            <v>G_100000005</v>
          </cell>
          <cell r="ALO4924">
            <v>0</v>
          </cell>
        </row>
        <row r="4925">
          <cell r="C4925" t="str">
            <v>Г</v>
          </cell>
          <cell r="ALO4925">
            <v>0</v>
          </cell>
        </row>
        <row r="4926">
          <cell r="C4926" t="str">
            <v>Г</v>
          </cell>
          <cell r="ALO4926">
            <v>0</v>
          </cell>
        </row>
        <row r="4927">
          <cell r="C4927" t="str">
            <v>Г</v>
          </cell>
          <cell r="ALO4927">
            <v>0</v>
          </cell>
        </row>
        <row r="4928">
          <cell r="C4928" t="str">
            <v>Г</v>
          </cell>
          <cell r="ALO4928">
            <v>0</v>
          </cell>
        </row>
        <row r="4929">
          <cell r="C4929" t="str">
            <v>F_001-65-0-00.00-0000</v>
          </cell>
          <cell r="ALO4929" t="str">
            <v>Боровичский, Любытинский,Мошенской,Окуловский,Пестовский,Хвойнинский,Валдайский,Крестецкий,Демянский,Маревский,Новгородский,Батецкий,Маловишерский,Солецкий,Шимский,Чудовский,Старорусский,Волотовский,Поддорский,Холмский,Парфинский районы</v>
          </cell>
        </row>
        <row r="4930">
          <cell r="C4930" t="str">
            <v>G_001-65-2-01.41-0000</v>
          </cell>
          <cell r="ALO4930" t="str">
            <v>Боровичский, Любытинский,Мошенской,Окуловский,Пестовский,Хвойнинский,Валдайский,Крестецкий,Демянский,Маревский,Новгородский,Батецкий,Маловишерский,Солецкий,Шимский,Чудовский,Старорусский,Волотовский,Поддорский,Холмский,Парфинский районы</v>
          </cell>
        </row>
        <row r="4931">
          <cell r="C4931">
            <v>0</v>
          </cell>
          <cell r="ALO4931">
            <v>0</v>
          </cell>
        </row>
        <row r="4932">
          <cell r="C4932" t="str">
            <v>Г</v>
          </cell>
          <cell r="ALO4932">
            <v>0</v>
          </cell>
        </row>
        <row r="4933">
          <cell r="C4933" t="str">
            <v>F_002-65-0-00.00-0000</v>
          </cell>
          <cell r="ALO4933" t="str">
            <v>Солецкий, Новгородский, Чудовский, Маловишерский, Пестовский районы</v>
          </cell>
        </row>
        <row r="4934">
          <cell r="C4934" t="str">
            <v>G_002-65-2-00.00-0000</v>
          </cell>
          <cell r="ALO4934" t="str">
            <v>Боровичский район</v>
          </cell>
        </row>
        <row r="4935">
          <cell r="C4935">
            <v>0</v>
          </cell>
          <cell r="ALO4935">
            <v>0</v>
          </cell>
        </row>
        <row r="4936">
          <cell r="C4936">
            <v>0</v>
          </cell>
          <cell r="ALO4936">
            <v>0</v>
          </cell>
        </row>
        <row r="4937">
          <cell r="C4937">
            <v>0</v>
          </cell>
          <cell r="ALO4937">
            <v>0</v>
          </cell>
        </row>
        <row r="4938">
          <cell r="C4938">
            <v>0</v>
          </cell>
          <cell r="ALO4938">
            <v>0</v>
          </cell>
        </row>
        <row r="4939">
          <cell r="C4939">
            <v>0</v>
          </cell>
          <cell r="ALO4939">
            <v>0</v>
          </cell>
        </row>
        <row r="4940">
          <cell r="C4940">
            <v>0</v>
          </cell>
          <cell r="ALO4940">
            <v>0</v>
          </cell>
        </row>
        <row r="4941">
          <cell r="C4941">
            <v>0</v>
          </cell>
          <cell r="ALO4941">
            <v>0</v>
          </cell>
        </row>
        <row r="4942">
          <cell r="C4942">
            <v>0</v>
          </cell>
          <cell r="ALO4942">
            <v>0</v>
          </cell>
        </row>
        <row r="4943">
          <cell r="C4943">
            <v>0</v>
          </cell>
          <cell r="ALO4943">
            <v>0</v>
          </cell>
        </row>
        <row r="4944">
          <cell r="C4944">
            <v>0</v>
          </cell>
          <cell r="ALO4944">
            <v>0</v>
          </cell>
        </row>
        <row r="4945">
          <cell r="C4945">
            <v>0</v>
          </cell>
          <cell r="ALO4945">
            <v>0</v>
          </cell>
        </row>
        <row r="4946">
          <cell r="C4946">
            <v>0</v>
          </cell>
          <cell r="ALO4946">
            <v>0</v>
          </cell>
        </row>
        <row r="4947">
          <cell r="C4947">
            <v>0</v>
          </cell>
          <cell r="ALO4947">
            <v>0</v>
          </cell>
        </row>
        <row r="4948">
          <cell r="C4948">
            <v>0</v>
          </cell>
          <cell r="ALO4948">
            <v>0</v>
          </cell>
        </row>
        <row r="4949">
          <cell r="C4949">
            <v>0</v>
          </cell>
          <cell r="ALO4949">
            <v>0</v>
          </cell>
        </row>
        <row r="4950">
          <cell r="C4950">
            <v>0</v>
          </cell>
          <cell r="ALO4950">
            <v>0</v>
          </cell>
        </row>
        <row r="4951">
          <cell r="C4951">
            <v>0</v>
          </cell>
          <cell r="ALO4951">
            <v>0</v>
          </cell>
        </row>
        <row r="4952">
          <cell r="C4952">
            <v>0</v>
          </cell>
          <cell r="ALO4952">
            <v>0</v>
          </cell>
        </row>
        <row r="4953">
          <cell r="C4953">
            <v>0</v>
          </cell>
          <cell r="ALO4953">
            <v>0</v>
          </cell>
        </row>
        <row r="4954">
          <cell r="C4954">
            <v>0</v>
          </cell>
          <cell r="ALO4954">
            <v>0</v>
          </cell>
        </row>
        <row r="4955">
          <cell r="C4955">
            <v>0</v>
          </cell>
          <cell r="ALO4955">
            <v>0</v>
          </cell>
        </row>
        <row r="4956">
          <cell r="C4956">
            <v>0</v>
          </cell>
          <cell r="ALO4956">
            <v>0</v>
          </cell>
        </row>
        <row r="4957">
          <cell r="C4957">
            <v>0</v>
          </cell>
          <cell r="ALO4957">
            <v>0</v>
          </cell>
        </row>
        <row r="4958">
          <cell r="C4958">
            <v>0</v>
          </cell>
          <cell r="ALO4958">
            <v>0</v>
          </cell>
        </row>
        <row r="4959">
          <cell r="C4959">
            <v>0</v>
          </cell>
          <cell r="ALO4959">
            <v>0</v>
          </cell>
        </row>
        <row r="4960">
          <cell r="C4960">
            <v>0</v>
          </cell>
          <cell r="ALO4960">
            <v>0</v>
          </cell>
        </row>
        <row r="4961">
          <cell r="C4961">
            <v>0</v>
          </cell>
          <cell r="ALO4961">
            <v>0</v>
          </cell>
        </row>
        <row r="4962">
          <cell r="C4962">
            <v>0</v>
          </cell>
          <cell r="ALO4962">
            <v>0</v>
          </cell>
        </row>
        <row r="4963">
          <cell r="C4963">
            <v>0</v>
          </cell>
          <cell r="ALO4963">
            <v>0</v>
          </cell>
        </row>
        <row r="4964">
          <cell r="C4964">
            <v>0</v>
          </cell>
          <cell r="ALO4964">
            <v>0</v>
          </cell>
        </row>
        <row r="4965">
          <cell r="C4965">
            <v>0</v>
          </cell>
          <cell r="ALO4965">
            <v>0</v>
          </cell>
        </row>
        <row r="4966">
          <cell r="C4966" t="str">
            <v>Г</v>
          </cell>
          <cell r="ALO4966">
            <v>0</v>
          </cell>
        </row>
        <row r="4967">
          <cell r="C4967" t="str">
            <v>G_000-61-2-03.13-4120</v>
          </cell>
          <cell r="ALO4967" t="str">
            <v>Окуловский район, вблизи д. Бор</v>
          </cell>
        </row>
        <row r="4968">
          <cell r="C4968" t="str">
            <v>G_000-61-2-03.13-4119</v>
          </cell>
          <cell r="ALO4968" t="str">
            <v>Окуловский район, вблизи д. Варгусово</v>
          </cell>
        </row>
        <row r="4969">
          <cell r="C4969" t="str">
            <v>G_000-63-2-03.13-4118</v>
          </cell>
          <cell r="ALO4969" t="str">
            <v>Новгородский район, вблизи д. Манкошево</v>
          </cell>
        </row>
        <row r="4970">
          <cell r="C4970" t="str">
            <v>G_000-63-2-03.13-4123</v>
          </cell>
          <cell r="ALO4970" t="str">
            <v>Новгородский район, вблизи д. Мясной Бор</v>
          </cell>
        </row>
        <row r="4971">
          <cell r="C4971" t="str">
            <v>I_000-63-2-02.31-4060</v>
          </cell>
          <cell r="ALO4971" t="str">
            <v>Новгородский район</v>
          </cell>
        </row>
        <row r="4972">
          <cell r="C4972" t="str">
            <v>F_000-63-2-02.31-3910</v>
          </cell>
          <cell r="ALO4972" t="str">
            <v>В.Новгород</v>
          </cell>
        </row>
        <row r="4973">
          <cell r="C4973" t="str">
            <v>G_000-63-1-01.32-4005</v>
          </cell>
          <cell r="ALO4973" t="str">
            <v>Маловишерский район</v>
          </cell>
        </row>
        <row r="4974">
          <cell r="C4974" t="str">
            <v>G_000-62-1-01.32-3660</v>
          </cell>
          <cell r="ALO4974" t="str">
            <v>Крестецкий р-он</v>
          </cell>
        </row>
        <row r="4975">
          <cell r="C4975" t="str">
            <v>I_002-63-1-01.32-0009</v>
          </cell>
          <cell r="ALO4975" t="str">
            <v>Новгородский район</v>
          </cell>
        </row>
        <row r="4976">
          <cell r="C4976" t="str">
            <v>I_000-61-2-01.32-2825</v>
          </cell>
          <cell r="ALO4976" t="str">
            <v>Хвойнинский район</v>
          </cell>
        </row>
        <row r="4977">
          <cell r="C4977">
            <v>0</v>
          </cell>
          <cell r="ALO4977">
            <v>0</v>
          </cell>
        </row>
        <row r="4978">
          <cell r="C4978">
            <v>0</v>
          </cell>
          <cell r="ALO4978">
            <v>0</v>
          </cell>
        </row>
        <row r="4979">
          <cell r="C4979" t="str">
            <v>Г</v>
          </cell>
          <cell r="ALO4979">
            <v>0</v>
          </cell>
        </row>
        <row r="4980">
          <cell r="C4980" t="str">
            <v>Г</v>
          </cell>
          <cell r="ALO4980">
            <v>0</v>
          </cell>
        </row>
        <row r="4981">
          <cell r="C4981">
            <v>0</v>
          </cell>
          <cell r="ALO4981">
            <v>0</v>
          </cell>
        </row>
        <row r="4982">
          <cell r="C4982">
            <v>0</v>
          </cell>
          <cell r="ALO4982">
            <v>0</v>
          </cell>
        </row>
        <row r="4983">
          <cell r="C4983">
            <v>0</v>
          </cell>
          <cell r="ALO4983">
            <v>0</v>
          </cell>
        </row>
        <row r="4984">
          <cell r="C4984">
            <v>0</v>
          </cell>
          <cell r="ALO4984">
            <v>0</v>
          </cell>
        </row>
        <row r="4985">
          <cell r="C4985">
            <v>0</v>
          </cell>
          <cell r="ALO4985">
            <v>0</v>
          </cell>
        </row>
        <row r="4986">
          <cell r="C4986">
            <v>0</v>
          </cell>
          <cell r="ALO4986">
            <v>0</v>
          </cell>
        </row>
        <row r="4987">
          <cell r="C4987">
            <v>0</v>
          </cell>
          <cell r="ALO4987">
            <v>0</v>
          </cell>
        </row>
        <row r="4988">
          <cell r="C4988">
            <v>0</v>
          </cell>
          <cell r="ALO4988">
            <v>0</v>
          </cell>
        </row>
        <row r="4989">
          <cell r="C4989">
            <v>0</v>
          </cell>
          <cell r="ALO4989">
            <v>0</v>
          </cell>
        </row>
        <row r="4990">
          <cell r="C4990">
            <v>0</v>
          </cell>
          <cell r="ALO4990">
            <v>0</v>
          </cell>
        </row>
        <row r="4991">
          <cell r="C4991">
            <v>0</v>
          </cell>
          <cell r="ALO4991">
            <v>0</v>
          </cell>
        </row>
        <row r="4992">
          <cell r="C4992">
            <v>0</v>
          </cell>
          <cell r="ALO4992">
            <v>0</v>
          </cell>
        </row>
        <row r="4993">
          <cell r="C4993">
            <v>0</v>
          </cell>
          <cell r="ALO4993">
            <v>0</v>
          </cell>
        </row>
        <row r="4994">
          <cell r="C4994">
            <v>0</v>
          </cell>
          <cell r="ALO4994">
            <v>0</v>
          </cell>
        </row>
        <row r="4995">
          <cell r="C4995">
            <v>0</v>
          </cell>
          <cell r="ALO4995">
            <v>0</v>
          </cell>
        </row>
        <row r="4996">
          <cell r="C4996">
            <v>0</v>
          </cell>
          <cell r="ALO4996">
            <v>0</v>
          </cell>
        </row>
        <row r="4997">
          <cell r="C4997">
            <v>0</v>
          </cell>
          <cell r="ALO4997">
            <v>0</v>
          </cell>
        </row>
        <row r="4998">
          <cell r="C4998">
            <v>0</v>
          </cell>
          <cell r="ALO4998">
            <v>0</v>
          </cell>
        </row>
        <row r="4999">
          <cell r="C4999">
            <v>0</v>
          </cell>
          <cell r="ALO4999">
            <v>0</v>
          </cell>
        </row>
        <row r="5000">
          <cell r="C5000">
            <v>0</v>
          </cell>
          <cell r="ALO5000">
            <v>0</v>
          </cell>
        </row>
        <row r="5001">
          <cell r="C5001">
            <v>0</v>
          </cell>
          <cell r="ALO5001">
            <v>0</v>
          </cell>
        </row>
        <row r="5002">
          <cell r="C5002" t="str">
            <v>Г</v>
          </cell>
          <cell r="ALO5002">
            <v>0</v>
          </cell>
        </row>
        <row r="5003">
          <cell r="C5003">
            <v>0</v>
          </cell>
          <cell r="ALO5003">
            <v>0</v>
          </cell>
        </row>
        <row r="5004">
          <cell r="C5004">
            <v>0</v>
          </cell>
          <cell r="ALO5004">
            <v>0</v>
          </cell>
        </row>
        <row r="5005">
          <cell r="C5005">
            <v>0</v>
          </cell>
          <cell r="ALO5005">
            <v>0</v>
          </cell>
        </row>
        <row r="5006">
          <cell r="C5006">
            <v>0</v>
          </cell>
          <cell r="ALO5006">
            <v>0</v>
          </cell>
        </row>
        <row r="5007">
          <cell r="C5007">
            <v>0</v>
          </cell>
          <cell r="ALO5007">
            <v>0</v>
          </cell>
        </row>
        <row r="5008">
          <cell r="C5008">
            <v>0</v>
          </cell>
          <cell r="ALO5008">
            <v>0</v>
          </cell>
        </row>
        <row r="5009">
          <cell r="C5009">
            <v>0</v>
          </cell>
          <cell r="ALO5009">
            <v>0</v>
          </cell>
        </row>
        <row r="5010">
          <cell r="C5010">
            <v>0</v>
          </cell>
          <cell r="ALO5010">
            <v>0</v>
          </cell>
        </row>
        <row r="5011">
          <cell r="C5011">
            <v>0</v>
          </cell>
          <cell r="ALO5011">
            <v>0</v>
          </cell>
        </row>
        <row r="5012">
          <cell r="C5012">
            <v>0</v>
          </cell>
          <cell r="ALO5012">
            <v>0</v>
          </cell>
        </row>
        <row r="5013">
          <cell r="C5013">
            <v>0</v>
          </cell>
          <cell r="ALO5013">
            <v>0</v>
          </cell>
        </row>
        <row r="5014">
          <cell r="C5014" t="str">
            <v>Г</v>
          </cell>
          <cell r="ALO5014">
            <v>0</v>
          </cell>
        </row>
        <row r="5015">
          <cell r="C5015" t="str">
            <v>Г</v>
          </cell>
          <cell r="ALO5015">
            <v>0</v>
          </cell>
        </row>
        <row r="5016">
          <cell r="C5016" t="str">
            <v>Г</v>
          </cell>
          <cell r="ALO5016">
            <v>0</v>
          </cell>
        </row>
        <row r="5017">
          <cell r="C5017">
            <v>0</v>
          </cell>
          <cell r="ALO5017">
            <v>0</v>
          </cell>
        </row>
        <row r="5018">
          <cell r="C5018">
            <v>0</v>
          </cell>
          <cell r="ALO5018">
            <v>0</v>
          </cell>
        </row>
        <row r="5019">
          <cell r="C5019">
            <v>0</v>
          </cell>
          <cell r="ALO5019">
            <v>0</v>
          </cell>
        </row>
        <row r="5020">
          <cell r="C5020" t="str">
            <v>Г</v>
          </cell>
          <cell r="ALO5020">
            <v>0</v>
          </cell>
        </row>
        <row r="5021">
          <cell r="C5021">
            <v>0</v>
          </cell>
          <cell r="ALO5021">
            <v>0</v>
          </cell>
        </row>
        <row r="5022">
          <cell r="C5022">
            <v>0</v>
          </cell>
          <cell r="ALO5022">
            <v>0</v>
          </cell>
        </row>
        <row r="5023">
          <cell r="C5023">
            <v>0</v>
          </cell>
          <cell r="ALO5023">
            <v>0</v>
          </cell>
        </row>
        <row r="5024">
          <cell r="C5024" t="str">
            <v>Г</v>
          </cell>
          <cell r="ALO5024">
            <v>0</v>
          </cell>
        </row>
        <row r="5025">
          <cell r="C5025">
            <v>0</v>
          </cell>
          <cell r="ALO5025">
            <v>0</v>
          </cell>
        </row>
        <row r="5026">
          <cell r="C5026">
            <v>0</v>
          </cell>
          <cell r="ALO5026">
            <v>0</v>
          </cell>
        </row>
        <row r="5027">
          <cell r="C5027">
            <v>0</v>
          </cell>
          <cell r="ALO5027">
            <v>0</v>
          </cell>
        </row>
        <row r="5028">
          <cell r="C5028" t="str">
            <v>Г</v>
          </cell>
          <cell r="ALO5028">
            <v>0</v>
          </cell>
        </row>
        <row r="5029">
          <cell r="C5029" t="str">
            <v>Г</v>
          </cell>
          <cell r="ALO5029">
            <v>0</v>
          </cell>
        </row>
        <row r="5030">
          <cell r="C5030">
            <v>0</v>
          </cell>
          <cell r="ALO5030">
            <v>0</v>
          </cell>
        </row>
        <row r="5031">
          <cell r="C5031">
            <v>0</v>
          </cell>
          <cell r="ALO5031">
            <v>0</v>
          </cell>
        </row>
        <row r="5032">
          <cell r="C5032">
            <v>0</v>
          </cell>
          <cell r="ALO5032">
            <v>0</v>
          </cell>
        </row>
        <row r="5033">
          <cell r="C5033" t="str">
            <v>Г</v>
          </cell>
          <cell r="ALO5033">
            <v>0</v>
          </cell>
        </row>
        <row r="5034">
          <cell r="C5034">
            <v>0</v>
          </cell>
          <cell r="ALO5034">
            <v>0</v>
          </cell>
        </row>
        <row r="5035">
          <cell r="C5035">
            <v>0</v>
          </cell>
          <cell r="ALO5035">
            <v>0</v>
          </cell>
        </row>
        <row r="5036">
          <cell r="C5036">
            <v>0</v>
          </cell>
          <cell r="ALO5036">
            <v>0</v>
          </cell>
        </row>
        <row r="5037">
          <cell r="C5037" t="str">
            <v>Г</v>
          </cell>
          <cell r="ALO5037">
            <v>0</v>
          </cell>
        </row>
        <row r="5038">
          <cell r="C5038">
            <v>0</v>
          </cell>
          <cell r="ALO5038">
            <v>0</v>
          </cell>
        </row>
        <row r="5039">
          <cell r="C5039">
            <v>0</v>
          </cell>
          <cell r="ALO5039">
            <v>0</v>
          </cell>
        </row>
        <row r="5040">
          <cell r="C5040">
            <v>0</v>
          </cell>
          <cell r="ALO5040">
            <v>0</v>
          </cell>
        </row>
        <row r="5041">
          <cell r="C5041" t="str">
            <v>Г</v>
          </cell>
          <cell r="ALO5041">
            <v>0</v>
          </cell>
        </row>
        <row r="5042">
          <cell r="C5042" t="str">
            <v>Г</v>
          </cell>
          <cell r="ALO5042">
            <v>0</v>
          </cell>
        </row>
        <row r="5043">
          <cell r="C5043">
            <v>0</v>
          </cell>
          <cell r="ALO5043">
            <v>0</v>
          </cell>
        </row>
        <row r="5044">
          <cell r="C5044">
            <v>0</v>
          </cell>
          <cell r="ALO5044">
            <v>0</v>
          </cell>
        </row>
        <row r="5045">
          <cell r="C5045">
            <v>0</v>
          </cell>
          <cell r="ALO5045">
            <v>0</v>
          </cell>
        </row>
        <row r="5046">
          <cell r="C5046">
            <v>0</v>
          </cell>
          <cell r="ALO5046">
            <v>0</v>
          </cell>
        </row>
        <row r="5047">
          <cell r="C5047">
            <v>0</v>
          </cell>
          <cell r="ALO5047">
            <v>0</v>
          </cell>
        </row>
        <row r="5048">
          <cell r="C5048">
            <v>0</v>
          </cell>
          <cell r="ALO5048">
            <v>0</v>
          </cell>
        </row>
        <row r="5049">
          <cell r="C5049">
            <v>0</v>
          </cell>
          <cell r="ALO5049">
            <v>0</v>
          </cell>
        </row>
        <row r="5050">
          <cell r="C5050" t="str">
            <v>Г</v>
          </cell>
          <cell r="ALO5050">
            <v>0</v>
          </cell>
        </row>
        <row r="5051">
          <cell r="C5051" t="str">
            <v>I_000-63-1-01.32-4121</v>
          </cell>
          <cell r="ALO5051" t="str">
            <v>Чудовский район</v>
          </cell>
        </row>
        <row r="5052">
          <cell r="C5052" t="str">
            <v>I_002-64-1-01.32-0006</v>
          </cell>
          <cell r="ALO5052" t="str">
            <v>Старорусский район</v>
          </cell>
        </row>
        <row r="5053">
          <cell r="C5053" t="str">
            <v>I_000-63-1-03.13-4124</v>
          </cell>
          <cell r="ALO5053" t="str">
            <v>Новгородский район</v>
          </cell>
        </row>
        <row r="5054">
          <cell r="C5054" t="str">
            <v>I_000-63-1-01.32-4125</v>
          </cell>
          <cell r="ALO5054" t="str">
            <v>Новгородский район</v>
          </cell>
        </row>
        <row r="5055">
          <cell r="C5055" t="str">
            <v>I_000-61-1-03.13-3209</v>
          </cell>
          <cell r="ALO5055" t="str">
            <v>Г. Боровичи</v>
          </cell>
        </row>
        <row r="5056">
          <cell r="C5056" t="str">
            <v>I_000-63-1-01.32-4174</v>
          </cell>
          <cell r="ALO5056" t="str">
            <v>Батецкий район</v>
          </cell>
        </row>
        <row r="5057">
          <cell r="C5057" t="str">
            <v>F_000-63-1-03.13-3210</v>
          </cell>
          <cell r="ALO5057" t="str">
            <v>г. Великий Новгород</v>
          </cell>
        </row>
        <row r="5058">
          <cell r="C5058" t="str">
            <v>I_000-63-1-03.13-4068</v>
          </cell>
          <cell r="ALO5058" t="str">
            <v>Шимский район</v>
          </cell>
        </row>
        <row r="5059">
          <cell r="C5059" t="str">
            <v>F_000-63-1-03.13-0011</v>
          </cell>
          <cell r="ALO5059" t="str">
            <v>Новгородский р-он</v>
          </cell>
        </row>
        <row r="5060">
          <cell r="C5060" t="str">
            <v>I_000-64-1-01.32-4052</v>
          </cell>
          <cell r="ALO5060" t="str">
            <v>Старорусский район</v>
          </cell>
        </row>
        <row r="5061">
          <cell r="C5061" t="str">
            <v>I_000-63-1-03.13-4188</v>
          </cell>
          <cell r="ALO5061" t="str">
            <v>г. В.Новгород</v>
          </cell>
        </row>
        <row r="5062">
          <cell r="C5062" t="str">
            <v>I_000-63-1-03.21-4187</v>
          </cell>
          <cell r="ALO5062" t="str">
            <v>Лужский район</v>
          </cell>
        </row>
        <row r="5063">
          <cell r="C5063">
            <v>0</v>
          </cell>
          <cell r="ALO5063">
            <v>0</v>
          </cell>
        </row>
        <row r="5064">
          <cell r="C5064" t="str">
            <v>Г</v>
          </cell>
          <cell r="ALO5064">
            <v>0</v>
          </cell>
        </row>
        <row r="5065">
          <cell r="C5065" t="str">
            <v>Г</v>
          </cell>
          <cell r="ALO5065">
            <v>0</v>
          </cell>
        </row>
        <row r="5066">
          <cell r="C5066" t="str">
            <v>Г</v>
          </cell>
          <cell r="ALO5066">
            <v>0</v>
          </cell>
        </row>
        <row r="5067">
          <cell r="C5067" t="str">
            <v>F_000-63-1-03.13-0073</v>
          </cell>
          <cell r="ALO5067" t="str">
            <v>Новгородский район</v>
          </cell>
        </row>
        <row r="5068">
          <cell r="C5068" t="str">
            <v>F_000-61-1-03.13-0067</v>
          </cell>
          <cell r="ALO5068" t="str">
            <v>г. Боровичи</v>
          </cell>
        </row>
        <row r="5069">
          <cell r="C5069" t="str">
            <v>F_000-63-1-03.13-0934</v>
          </cell>
          <cell r="ALO5069" t="str">
            <v>Новгородский район</v>
          </cell>
        </row>
        <row r="5070">
          <cell r="C5070" t="str">
            <v>I_000-63-1-03.13-4197</v>
          </cell>
          <cell r="ALO5070" t="str">
            <v>Новгородский район</v>
          </cell>
        </row>
        <row r="5071">
          <cell r="C5071" t="str">
            <v>F_000-63-1-03.13-0185</v>
          </cell>
          <cell r="ALO5071" t="str">
            <v>Новгородский район</v>
          </cell>
        </row>
        <row r="5072">
          <cell r="C5072" t="str">
            <v>F_000-61-1-03.13-0005</v>
          </cell>
          <cell r="ALO5072" t="str">
            <v>Окуловский р-он</v>
          </cell>
        </row>
        <row r="5073">
          <cell r="C5073" t="str">
            <v>F_000-63-2-03.13-0066</v>
          </cell>
          <cell r="ALO5073" t="str">
            <v>Великий Новгород</v>
          </cell>
        </row>
        <row r="5074">
          <cell r="C5074" t="str">
            <v>I_000-63-2-03.13-4124</v>
          </cell>
          <cell r="ALO5074" t="str">
            <v>Великий Новгород</v>
          </cell>
        </row>
        <row r="5075">
          <cell r="C5075" t="str">
            <v>I_000-63-1-03.13-4192</v>
          </cell>
          <cell r="ALO5075" t="str">
            <v>Великий Новгород</v>
          </cell>
        </row>
        <row r="5076">
          <cell r="C5076" t="str">
            <v>I_000-63-1-03.13-4193</v>
          </cell>
          <cell r="ALO5076" t="str">
            <v>Новгородский район</v>
          </cell>
        </row>
        <row r="5077">
          <cell r="C5077" t="str">
            <v>I_000-63-1-03.13-4194</v>
          </cell>
          <cell r="ALO5077" t="str">
            <v>Новгородский район</v>
          </cell>
        </row>
        <row r="5078">
          <cell r="C5078" t="str">
            <v>I_000-63-1-03.13-4195</v>
          </cell>
          <cell r="ALO5078" t="str">
            <v>Шимский район</v>
          </cell>
        </row>
        <row r="5079">
          <cell r="C5079" t="str">
            <v>I_000-63-1-03.13-4196</v>
          </cell>
          <cell r="ALO5079" t="str">
            <v>Новгородский район</v>
          </cell>
        </row>
        <row r="5080">
          <cell r="C5080" t="str">
            <v>I_000-61-1-03.13-4202</v>
          </cell>
          <cell r="ALO5080" t="str">
            <v>Окуловский район</v>
          </cell>
        </row>
        <row r="5081">
          <cell r="C5081" t="str">
            <v>I_000-61-1-03.13-4203</v>
          </cell>
          <cell r="ALO5081" t="str">
            <v>Пестовский район</v>
          </cell>
        </row>
        <row r="5082">
          <cell r="C5082" t="str">
            <v>I_000-63-1-03.21-4188</v>
          </cell>
          <cell r="ALO5082" t="str">
            <v>Новгородский район</v>
          </cell>
        </row>
        <row r="5083">
          <cell r="C5083" t="str">
            <v>I_000-63-1-03.21-4190</v>
          </cell>
          <cell r="ALO5083" t="str">
            <v>Новгородский район</v>
          </cell>
        </row>
        <row r="5084">
          <cell r="C5084" t="str">
            <v>I_000-63-1-03.21-4191</v>
          </cell>
          <cell r="ALO5084" t="str">
            <v>Новгородский район</v>
          </cell>
        </row>
        <row r="5085">
          <cell r="C5085" t="str">
            <v>I_000-61-1-03.21-0011</v>
          </cell>
          <cell r="ALO5085" t="str">
            <v>Любытинский район</v>
          </cell>
        </row>
        <row r="5086">
          <cell r="C5086" t="str">
            <v>G_000-63-1-03.21-4037</v>
          </cell>
          <cell r="ALO5086" t="str">
            <v>Новгородский р-он
д. Рышево</v>
          </cell>
        </row>
        <row r="5087">
          <cell r="C5087" t="str">
            <v>F_000-61-1-03.13-0004</v>
          </cell>
          <cell r="ALO5087" t="str">
            <v>Окуловский р-он</v>
          </cell>
        </row>
        <row r="5088">
          <cell r="C5088" t="str">
            <v>I_000-63-1-03.31-4352</v>
          </cell>
          <cell r="ALO5088" t="str">
            <v>Новгородский район</v>
          </cell>
        </row>
        <row r="5089">
          <cell r="C5089" t="str">
            <v>F_000-61-1-03.13-0002</v>
          </cell>
          <cell r="ALO5089" t="str">
            <v>Хвойнинский район</v>
          </cell>
        </row>
        <row r="5090">
          <cell r="C5090" t="str">
            <v>F_000-61-1-03.13-0003</v>
          </cell>
          <cell r="ALO5090" t="str">
            <v>Окуловский район</v>
          </cell>
        </row>
        <row r="5091">
          <cell r="C5091" t="str">
            <v>G_000-61-1-03.31-4061</v>
          </cell>
          <cell r="ALO5091" t="str">
            <v>Боровичский район
пос. Кировский</v>
          </cell>
        </row>
        <row r="5092">
          <cell r="C5092" t="str">
            <v>G_000-61-1-03.31-4062</v>
          </cell>
          <cell r="ALO5092" t="str">
            <v>Боровичский район
д. Вересовка</v>
          </cell>
        </row>
        <row r="5093">
          <cell r="C5093" t="str">
            <v>G_000-61-1-03.31-4063</v>
          </cell>
          <cell r="ALO5093" t="str">
            <v>Любытинский район
д. Бор</v>
          </cell>
        </row>
        <row r="5094">
          <cell r="C5094" t="str">
            <v>G_000-61-1-03.31-4064</v>
          </cell>
          <cell r="ALO5094" t="str">
            <v>Мошенской район
д. Яковищи</v>
          </cell>
        </row>
        <row r="5095">
          <cell r="C5095" t="str">
            <v>G_000-61-1-03.31-4065</v>
          </cell>
          <cell r="ALO5095" t="str">
            <v>Окуловский район
д. Березовка</v>
          </cell>
        </row>
        <row r="5096">
          <cell r="C5096" t="str">
            <v>G_000-64-1-03.31-4066</v>
          </cell>
          <cell r="ALO5096" t="str">
            <v>Парфинский район
д. Лазарицы</v>
          </cell>
        </row>
        <row r="5097">
          <cell r="C5097" t="str">
            <v>G_000-64-1-03.31-4067</v>
          </cell>
          <cell r="ALO5097" t="str">
            <v>Старорусский район
д. Большие Гривы</v>
          </cell>
        </row>
        <row r="5098">
          <cell r="C5098" t="str">
            <v>G_000-61-1-03.31-4113</v>
          </cell>
          <cell r="ALO5098" t="str">
            <v>Пестовский район
д. Быково</v>
          </cell>
        </row>
        <row r="5099">
          <cell r="C5099" t="str">
            <v>G_000-61-1-03.31-4114</v>
          </cell>
          <cell r="ALO5099" t="str">
            <v>Любытинский район
д. Горы</v>
          </cell>
        </row>
        <row r="5100">
          <cell r="C5100" t="str">
            <v>G_000-64-1-03.31-4096</v>
          </cell>
          <cell r="ALO5100" t="str">
            <v>Старорусский район
д. Гайново</v>
          </cell>
        </row>
        <row r="5101">
          <cell r="C5101" t="str">
            <v>G_000-61-1-03.31-4126</v>
          </cell>
          <cell r="ALO5101" t="str">
            <v>Хвойнинский район
д. Шварково</v>
          </cell>
        </row>
        <row r="5102">
          <cell r="C5102" t="str">
            <v>G_000-61-1-03.31-4127</v>
          </cell>
          <cell r="ALO5102" t="str">
            <v>Мошенской  района
д. Угол</v>
          </cell>
        </row>
        <row r="5103">
          <cell r="C5103" t="str">
            <v>G_000-63-1-03.31-4128</v>
          </cell>
          <cell r="ALO5103" t="str">
            <v>Маловишерский  район
д. Комель</v>
          </cell>
        </row>
        <row r="5104">
          <cell r="C5104" t="str">
            <v>G_000-63-1-03.31-4129</v>
          </cell>
          <cell r="ALO5104" t="str">
            <v>Новгородский  район
д. Новая мельница</v>
          </cell>
        </row>
        <row r="5105">
          <cell r="C5105" t="str">
            <v>G_000-64-1-03.31-4130</v>
          </cell>
          <cell r="ALO5105" t="str">
            <v>Холмский  район
д. Высокое</v>
          </cell>
        </row>
        <row r="5106">
          <cell r="C5106" t="str">
            <v>G_000-61-1-03.31-4131</v>
          </cell>
          <cell r="ALO5106" t="str">
            <v>Боровичский  район
д. Передки</v>
          </cell>
        </row>
        <row r="5107">
          <cell r="C5107" t="str">
            <v>G_000-61-1-03.31-4132</v>
          </cell>
          <cell r="ALO5107" t="str">
            <v>Окуловский  район
д. Великуши</v>
          </cell>
        </row>
        <row r="5108">
          <cell r="C5108" t="str">
            <v>G_000-62-1-03.31-4133</v>
          </cell>
          <cell r="ALO5108" t="str">
            <v>Валдайский  район
д. Лутовенка</v>
          </cell>
        </row>
        <row r="5109">
          <cell r="C5109" t="str">
            <v>G_000-63-1-03.31-4134</v>
          </cell>
          <cell r="ALO5109" t="str">
            <v>Батецкий  район
д. Раджа</v>
          </cell>
        </row>
        <row r="5110">
          <cell r="C5110" t="str">
            <v>G_000-62-1-03.31-4135</v>
          </cell>
          <cell r="ALO5110" t="str">
            <v>Демянский  район
д. Ермаково</v>
          </cell>
        </row>
        <row r="5111">
          <cell r="C5111" t="str">
            <v>G_000-61-1-03.31-4136</v>
          </cell>
          <cell r="ALO5111" t="str">
            <v>Окуловский  район
д. Угловка</v>
          </cell>
        </row>
        <row r="5112">
          <cell r="C5112" t="str">
            <v>G_000-62-1-03.31-4137</v>
          </cell>
          <cell r="ALO5112" t="str">
            <v>Демянский  район
б. Красота</v>
          </cell>
        </row>
        <row r="5113">
          <cell r="C5113" t="str">
            <v>G_000-62-1-03.31-4138</v>
          </cell>
          <cell r="ALO5113" t="str">
            <v>Крестецкий  район
д. Новое Рыдино</v>
          </cell>
        </row>
        <row r="5114">
          <cell r="C5114" t="str">
            <v>G_000-61-1-03.31-4139</v>
          </cell>
          <cell r="ALO5114" t="str">
            <v>Окуловский  район
пос. Березовик</v>
          </cell>
        </row>
        <row r="5115">
          <cell r="C5115" t="str">
            <v>G_000-64-1-03.31-4140</v>
          </cell>
          <cell r="ALO5115" t="str">
            <v>Парфинский  район
пгт Парфино</v>
          </cell>
        </row>
        <row r="5116">
          <cell r="C5116" t="str">
            <v>G_000-61-1-03.31-4141</v>
          </cell>
          <cell r="ALO5116" t="str">
            <v>Пестовский  район
д. Пикалиха</v>
          </cell>
        </row>
        <row r="5117">
          <cell r="C5117" t="str">
            <v>G_000-62-1-03.31-4142</v>
          </cell>
          <cell r="ALO5117" t="str">
            <v>Валдайский  район
д. Подольская</v>
          </cell>
        </row>
        <row r="5118">
          <cell r="C5118" t="str">
            <v>G_000-64-1-03.31-4143</v>
          </cell>
          <cell r="ALO5118" t="str">
            <v>Парфинский  район
пос. Пола</v>
          </cell>
        </row>
        <row r="5119">
          <cell r="C5119" t="str">
            <v>G_000-63-1-03.31-4145</v>
          </cell>
          <cell r="ALO5119" t="str">
            <v>Маловишерский  район
д. Устье</v>
          </cell>
        </row>
        <row r="5120">
          <cell r="C5120" t="str">
            <v>G_000-61-1-03.31-4146</v>
          </cell>
          <cell r="ALO5120" t="str">
            <v>Пестовский  район
д. Медведево</v>
          </cell>
        </row>
        <row r="5121">
          <cell r="C5121" t="str">
            <v>I_000-61-1-03.31-4150</v>
          </cell>
          <cell r="ALO5121" t="str">
            <v>Окуловский  район
д. Дручно</v>
          </cell>
        </row>
        <row r="5122">
          <cell r="C5122" t="str">
            <v>I_000-61-1-03.31-4151</v>
          </cell>
          <cell r="ALO5122" t="str">
            <v>Хвойнинский  район
д. Кабожа</v>
          </cell>
        </row>
        <row r="5123">
          <cell r="C5123" t="str">
            <v>I_000-62-1-03.31-4153</v>
          </cell>
          <cell r="ALO5123" t="str">
            <v>Валдайский  район
д. Углы</v>
          </cell>
        </row>
        <row r="5124">
          <cell r="C5124" t="str">
            <v>I_000-61-1-03.31-4155</v>
          </cell>
          <cell r="ALO5124" t="str">
            <v>Боровичский  район
д. Узмень</v>
          </cell>
        </row>
        <row r="5125">
          <cell r="C5125" t="str">
            <v>I_000-63-1-03.31-4156</v>
          </cell>
          <cell r="ALO5125" t="str">
            <v>Новгшородский  район
д. Сергово</v>
          </cell>
        </row>
        <row r="5126">
          <cell r="C5126" t="str">
            <v>I_000-63-1-03.31-4162</v>
          </cell>
          <cell r="ALO5126" t="str">
            <v>Новгшородский  район
д. Чайка</v>
          </cell>
        </row>
        <row r="5127">
          <cell r="C5127" t="str">
            <v>I_000-61-1-03.31-4167</v>
          </cell>
          <cell r="ALO5127" t="str">
            <v>Любытинский  район
д. Подлужье</v>
          </cell>
        </row>
        <row r="5128">
          <cell r="C5128" t="str">
            <v>I_000-61-1-03.31-4169</v>
          </cell>
          <cell r="ALO5128" t="str">
            <v>Окуловский район
д.Березовик</v>
          </cell>
        </row>
        <row r="5129">
          <cell r="C5129" t="str">
            <v>I_000-63-1-03.31-4173</v>
          </cell>
          <cell r="ALO5129" t="str">
            <v>Новгородский район</v>
          </cell>
        </row>
        <row r="5130">
          <cell r="C5130" t="str">
            <v>I_000-63-1-03.31-4175</v>
          </cell>
          <cell r="ALO5130" t="str">
            <v>Новгородский район</v>
          </cell>
        </row>
        <row r="5131">
          <cell r="C5131" t="str">
            <v>I_000-63-1-03.31-4186</v>
          </cell>
          <cell r="ALO5131" t="str">
            <v>Маловишерский район</v>
          </cell>
        </row>
        <row r="5132">
          <cell r="C5132" t="str">
            <v>I_000-64-1-03.31-4144</v>
          </cell>
          <cell r="ALO5132" t="str">
            <v>Парфинский район</v>
          </cell>
        </row>
        <row r="5133">
          <cell r="C5133" t="str">
            <v>I_000-64-1-03.31-4145</v>
          </cell>
          <cell r="ALO5133" t="str">
            <v>Старорусский район</v>
          </cell>
        </row>
        <row r="5134">
          <cell r="C5134" t="str">
            <v>I_000-64-1-03.31-4146</v>
          </cell>
          <cell r="ALO5134" t="str">
            <v>Парфинский район</v>
          </cell>
        </row>
        <row r="5135">
          <cell r="C5135" t="str">
            <v>I_000-64-1-03.31-4147</v>
          </cell>
          <cell r="ALO5135" t="str">
            <v>Старорусский район</v>
          </cell>
        </row>
        <row r="5136">
          <cell r="C5136" t="str">
            <v>I_000-64-1-03.31-4148</v>
          </cell>
          <cell r="ALO5136" t="str">
            <v>Парфинский район</v>
          </cell>
        </row>
        <row r="5137">
          <cell r="C5137">
            <v>0</v>
          </cell>
          <cell r="ALO5137">
            <v>0</v>
          </cell>
        </row>
        <row r="5138">
          <cell r="C5138">
            <v>0</v>
          </cell>
          <cell r="ALO5138">
            <v>0</v>
          </cell>
        </row>
        <row r="5139">
          <cell r="C5139">
            <v>0</v>
          </cell>
          <cell r="ALO5139">
            <v>0</v>
          </cell>
        </row>
        <row r="5140">
          <cell r="C5140">
            <v>0</v>
          </cell>
          <cell r="ALO5140">
            <v>0</v>
          </cell>
        </row>
        <row r="5141">
          <cell r="C5141">
            <v>0</v>
          </cell>
          <cell r="ALO5141">
            <v>0</v>
          </cell>
        </row>
        <row r="5142">
          <cell r="C5142">
            <v>0</v>
          </cell>
          <cell r="ALO5142">
            <v>0</v>
          </cell>
        </row>
        <row r="5143">
          <cell r="C5143">
            <v>0</v>
          </cell>
          <cell r="ALO5143">
            <v>0</v>
          </cell>
        </row>
        <row r="5144">
          <cell r="C5144">
            <v>0</v>
          </cell>
          <cell r="ALO5144">
            <v>0</v>
          </cell>
        </row>
        <row r="5145">
          <cell r="C5145">
            <v>0</v>
          </cell>
          <cell r="ALO5145">
            <v>0</v>
          </cell>
        </row>
        <row r="5146">
          <cell r="C5146">
            <v>0</v>
          </cell>
          <cell r="ALO5146">
            <v>0</v>
          </cell>
        </row>
        <row r="5147">
          <cell r="C5147">
            <v>0</v>
          </cell>
          <cell r="ALO5147">
            <v>0</v>
          </cell>
        </row>
        <row r="5148">
          <cell r="C5148">
            <v>0</v>
          </cell>
          <cell r="ALO5148">
            <v>0</v>
          </cell>
        </row>
        <row r="5149">
          <cell r="C5149" t="str">
            <v>Г</v>
          </cell>
          <cell r="ALO5149">
            <v>0</v>
          </cell>
        </row>
        <row r="5150">
          <cell r="C5150" t="str">
            <v>F_000-61-1-03.13-2145</v>
          </cell>
          <cell r="ALO5150" t="str">
            <v>Любытинский район</v>
          </cell>
        </row>
        <row r="5151">
          <cell r="C5151" t="str">
            <v>I_005-61-1-03.13-4204</v>
          </cell>
          <cell r="ALO5151" t="str">
            <v>Любытинский район</v>
          </cell>
        </row>
        <row r="5152">
          <cell r="C5152" t="str">
            <v>F_000-61-1-03.13-2146</v>
          </cell>
          <cell r="ALO5152" t="str">
            <v>Мошеснкой, Хвойнинский район</v>
          </cell>
        </row>
        <row r="5153">
          <cell r="C5153" t="str">
            <v>F_000-61-1-03.13-2147</v>
          </cell>
          <cell r="ALO5153" t="str">
            <v>Любытинский район</v>
          </cell>
        </row>
        <row r="5154">
          <cell r="C5154" t="str">
            <v>I_005-61-1-03.13-4205</v>
          </cell>
          <cell r="ALO5154" t="str">
            <v>Любытинский район</v>
          </cell>
        </row>
        <row r="5155">
          <cell r="C5155" t="str">
            <v>I_000-61-1-03.13-4184</v>
          </cell>
          <cell r="ALO5155" t="str">
            <v>Любытинский район</v>
          </cell>
        </row>
        <row r="5156">
          <cell r="C5156" t="str">
            <v>G_000-63-1-03.13-4038</v>
          </cell>
          <cell r="ALO5156" t="str">
            <v>В. Новгород</v>
          </cell>
        </row>
        <row r="5157">
          <cell r="C5157" t="str">
            <v>G_000-63-1-03.13-4029</v>
          </cell>
          <cell r="ALO5157" t="str">
            <v>В. Новгород</v>
          </cell>
        </row>
        <row r="5158">
          <cell r="C5158" t="str">
            <v>F_000-61-1-03.21-0001</v>
          </cell>
          <cell r="ALO5158" t="str">
            <v>Пестовский район
д. Быково</v>
          </cell>
        </row>
        <row r="5159">
          <cell r="C5159" t="str">
            <v>I_000-63-1-03.13-4125</v>
          </cell>
          <cell r="ALO5159" t="str">
            <v>г. В.Новгород</v>
          </cell>
        </row>
        <row r="5160">
          <cell r="C5160" t="str">
            <v>I_000-64-1-03.21-0001</v>
          </cell>
          <cell r="ALO5160" t="str">
            <v>Волотовский район</v>
          </cell>
        </row>
        <row r="5161">
          <cell r="C5161" t="str">
            <v>I_000-63-1-03.13-4126</v>
          </cell>
          <cell r="ALO5161" t="str">
            <v>Новгородский район</v>
          </cell>
        </row>
        <row r="5162">
          <cell r="C5162" t="str">
            <v>I_000-63-1-03.13-4127</v>
          </cell>
          <cell r="ALO5162" t="str">
            <v>Новгородский район</v>
          </cell>
        </row>
        <row r="5163">
          <cell r="C5163" t="str">
            <v>I_000-61-1-03.13-4199</v>
          </cell>
          <cell r="ALO5163" t="str">
            <v>Хвойнинский  район</v>
          </cell>
        </row>
        <row r="5164">
          <cell r="C5164" t="str">
            <v>I_000-61-1-03.13-4200</v>
          </cell>
          <cell r="ALO5164" t="str">
            <v>Хвойнинский  район</v>
          </cell>
        </row>
        <row r="5165">
          <cell r="C5165" t="str">
            <v>I_000-61-1-03.13-4201</v>
          </cell>
          <cell r="ALO5165" t="str">
            <v>Хвойнинский  район</v>
          </cell>
        </row>
        <row r="5166">
          <cell r="C5166" t="str">
            <v>I_000-63-1-03.13-4191</v>
          </cell>
          <cell r="ALO5166" t="str">
            <v>Маловишерский район</v>
          </cell>
        </row>
        <row r="5167">
          <cell r="C5167" t="str">
            <v>I_000-63-1-03.13-4190</v>
          </cell>
          <cell r="ALO5167" t="str">
            <v>Новгородский район</v>
          </cell>
        </row>
        <row r="5168">
          <cell r="C5168" t="str">
            <v>I_000-63-1-03.13-4189</v>
          </cell>
          <cell r="ALO5168" t="str">
            <v>Новгородский район</v>
          </cell>
        </row>
        <row r="5169">
          <cell r="C5169">
            <v>0</v>
          </cell>
          <cell r="ALO5169">
            <v>0</v>
          </cell>
        </row>
        <row r="5170">
          <cell r="C5170">
            <v>0</v>
          </cell>
          <cell r="ALO5170">
            <v>0</v>
          </cell>
        </row>
        <row r="5171">
          <cell r="C5171" t="str">
            <v>Г</v>
          </cell>
          <cell r="ALO5171">
            <v>0</v>
          </cell>
        </row>
        <row r="5172">
          <cell r="C5172" t="str">
            <v>Г</v>
          </cell>
          <cell r="ALO5172">
            <v>0</v>
          </cell>
        </row>
        <row r="5173">
          <cell r="C5173" t="str">
            <v>F_004-65-1-01.12-0054</v>
          </cell>
          <cell r="ALO5173" t="str">
            <v>Новгородский район</v>
          </cell>
        </row>
        <row r="5174">
          <cell r="C5174" t="str">
            <v>F_004-65-1-01.12-0055</v>
          </cell>
          <cell r="ALO5174" t="str">
            <v>город В.Новгород</v>
          </cell>
        </row>
        <row r="5175">
          <cell r="C5175" t="str">
            <v>F_004-65-1-01.12-0056</v>
          </cell>
          <cell r="ALO5175" t="str">
            <v>Батецкий район</v>
          </cell>
        </row>
        <row r="5176">
          <cell r="C5176" t="str">
            <v>I_004-63-1-01.12-3580</v>
          </cell>
          <cell r="ALO5176" t="str">
            <v>Батецкий район</v>
          </cell>
        </row>
        <row r="5177">
          <cell r="C5177" t="str">
            <v>F_004-65-1-01.12-0057</v>
          </cell>
          <cell r="ALO5177" t="str">
            <v>Хвойнинский район</v>
          </cell>
        </row>
        <row r="5178">
          <cell r="C5178" t="str">
            <v>F_004-65-1-01.12-0058</v>
          </cell>
          <cell r="ALO5178" t="str">
            <v>Любытинский район</v>
          </cell>
        </row>
        <row r="5179">
          <cell r="C5179" t="str">
            <v>F_004-65-1-01.12-0059</v>
          </cell>
          <cell r="ALO5179" t="str">
            <v>Любытинский район</v>
          </cell>
        </row>
        <row r="5180">
          <cell r="C5180" t="str">
            <v>F_004-65-1-01.12-0060</v>
          </cell>
          <cell r="ALO5180" t="str">
            <v>Демянский район</v>
          </cell>
        </row>
        <row r="5181">
          <cell r="C5181" t="str">
            <v>F_004-65-1-01.12-0061</v>
          </cell>
          <cell r="ALO5181" t="str">
            <v>Валдайский район</v>
          </cell>
        </row>
        <row r="5182">
          <cell r="C5182" t="str">
            <v>F_004-65-1-01.12-0062</v>
          </cell>
          <cell r="ALO5182" t="str">
            <v>Старорусский район</v>
          </cell>
        </row>
        <row r="5183">
          <cell r="C5183" t="str">
            <v>F_004-65-1-01.12-0063</v>
          </cell>
          <cell r="ALO5183" t="str">
            <v>Старорусский район</v>
          </cell>
        </row>
        <row r="5184">
          <cell r="C5184" t="str">
            <v>F_004-65-1-01.12-0069</v>
          </cell>
          <cell r="ALO5184" t="str">
            <v>Новгородский район</v>
          </cell>
        </row>
        <row r="5185">
          <cell r="C5185" t="str">
            <v>F_004-65-1-01.12-0070</v>
          </cell>
          <cell r="ALO5185" t="str">
            <v>Новгородский район</v>
          </cell>
        </row>
        <row r="5186">
          <cell r="C5186" t="str">
            <v>I_004-63-1-01.12-3581</v>
          </cell>
          <cell r="ALO5186" t="str">
            <v>Новгородский район</v>
          </cell>
        </row>
        <row r="5187">
          <cell r="C5187" t="str">
            <v>F_004-65-1-01.12-0071</v>
          </cell>
          <cell r="ALO5187" t="str">
            <v>Новгородский район</v>
          </cell>
        </row>
        <row r="5188">
          <cell r="C5188" t="str">
            <v>I_004-63-1-01.12-3582</v>
          </cell>
          <cell r="ALO5188" t="str">
            <v>Новгородский район</v>
          </cell>
        </row>
        <row r="5189">
          <cell r="C5189" t="str">
            <v>F_004-65-1-01.12-0072</v>
          </cell>
          <cell r="ALO5189" t="str">
            <v>город В.Новгород</v>
          </cell>
        </row>
        <row r="5190">
          <cell r="C5190" t="str">
            <v>I_004-63-1-01.12-3583</v>
          </cell>
          <cell r="ALO5190" t="str">
            <v>город В.Новгород</v>
          </cell>
        </row>
        <row r="5191">
          <cell r="C5191" t="str">
            <v>F_004-65-1-01.12-0073</v>
          </cell>
          <cell r="ALO5191" t="str">
            <v>город В.Новгород</v>
          </cell>
        </row>
        <row r="5192">
          <cell r="C5192" t="str">
            <v>F_004-65-1-01.12-0074</v>
          </cell>
          <cell r="ALO5192" t="str">
            <v>Солецкий район</v>
          </cell>
        </row>
        <row r="5193">
          <cell r="C5193" t="str">
            <v>F_004-65-1-01.12-0075</v>
          </cell>
          <cell r="ALO5193" t="str">
            <v>Валдайский район</v>
          </cell>
        </row>
        <row r="5194">
          <cell r="C5194" t="str">
            <v>F_004-65-1-01.12-0076</v>
          </cell>
          <cell r="ALO5194" t="str">
            <v>Маревский район</v>
          </cell>
        </row>
        <row r="5195">
          <cell r="C5195" t="str">
            <v>F_004-65-1-01.12-0077</v>
          </cell>
          <cell r="ALO5195" t="str">
            <v>Валдайский район</v>
          </cell>
        </row>
        <row r="5196">
          <cell r="C5196" t="str">
            <v>F_004-65-1-01.12-0078</v>
          </cell>
          <cell r="ALO5196" t="str">
            <v>Демянский район</v>
          </cell>
        </row>
        <row r="5197">
          <cell r="C5197" t="str">
            <v>F_004-65-1-01.12-0079</v>
          </cell>
          <cell r="ALO5197" t="str">
            <v>Демянский район</v>
          </cell>
        </row>
        <row r="5198">
          <cell r="C5198" t="str">
            <v>F_004-65-1-01.12-0090</v>
          </cell>
          <cell r="ALO5198" t="str">
            <v>Крестецкий район</v>
          </cell>
        </row>
        <row r="5199">
          <cell r="C5199" t="str">
            <v>F_004-65-1-01.12-0091</v>
          </cell>
          <cell r="ALO5199" t="str">
            <v>Демянский район</v>
          </cell>
        </row>
        <row r="5200">
          <cell r="C5200" t="str">
            <v>G_000-61-1-01.12-4002</v>
          </cell>
          <cell r="ALO5200" t="str">
            <v>Окуловский район</v>
          </cell>
        </row>
        <row r="5201">
          <cell r="C5201" t="str">
            <v>G_000-62-1-01.12-3999</v>
          </cell>
          <cell r="ALO5201" t="str">
            <v>Окуловский район</v>
          </cell>
        </row>
        <row r="5202">
          <cell r="C5202" t="str">
            <v>I_004-62-1-01.12-0112</v>
          </cell>
          <cell r="ALO5202" t="str">
            <v>Демянский район</v>
          </cell>
        </row>
        <row r="5203">
          <cell r="C5203" t="str">
            <v>I_004-62-1-01.12-0115</v>
          </cell>
          <cell r="ALO5203" t="str">
            <v>Демянский район</v>
          </cell>
        </row>
        <row r="5204">
          <cell r="C5204" t="str">
            <v>I_004-62-1-01.12-0116</v>
          </cell>
          <cell r="ALO5204" t="str">
            <v>Маревский район</v>
          </cell>
        </row>
        <row r="5205">
          <cell r="C5205" t="str">
            <v>I_004-63-1-01.12-0120</v>
          </cell>
          <cell r="ALO5205" t="str">
            <v>Крестецкий район</v>
          </cell>
        </row>
        <row r="5206">
          <cell r="C5206" t="str">
            <v>I_004-61-1-01.12-0122</v>
          </cell>
          <cell r="ALO5206" t="str">
            <v>Окуловский район</v>
          </cell>
        </row>
        <row r="5207">
          <cell r="C5207" t="str">
            <v>I_004-63-1-01.12-0125</v>
          </cell>
          <cell r="ALO5207" t="str">
            <v>Маловишерский район</v>
          </cell>
        </row>
        <row r="5208">
          <cell r="C5208" t="str">
            <v>I_004-63-1-01.12-0126</v>
          </cell>
          <cell r="ALO5208" t="str">
            <v>Маловишерский район</v>
          </cell>
        </row>
        <row r="5209">
          <cell r="C5209" t="str">
            <v>F_004-65-1-01.12-0046</v>
          </cell>
          <cell r="ALO5209" t="str">
            <v>Любытинский район</v>
          </cell>
        </row>
        <row r="5210">
          <cell r="C5210" t="str">
            <v>F_004-65-1-01.12-0047</v>
          </cell>
          <cell r="ALO5210" t="str">
            <v>Мошенской район</v>
          </cell>
        </row>
        <row r="5211">
          <cell r="C5211" t="str">
            <v>F_004-65-1-01.12-0039</v>
          </cell>
          <cell r="ALO5211" t="str">
            <v>Новгородский район</v>
          </cell>
        </row>
        <row r="5212">
          <cell r="C5212" t="str">
            <v>F_004-65-1-01.12-0040</v>
          </cell>
          <cell r="ALO5212" t="str">
            <v>Новгородский район</v>
          </cell>
        </row>
        <row r="5213">
          <cell r="C5213" t="str">
            <v>F_004-65-1-01.12-0041</v>
          </cell>
          <cell r="ALO5213" t="str">
            <v>Солецкий район</v>
          </cell>
        </row>
        <row r="5214">
          <cell r="C5214" t="str">
            <v>F_004-65-1-01.12-0042</v>
          </cell>
          <cell r="ALO5214" t="str">
            <v>Шимский район</v>
          </cell>
        </row>
        <row r="5215">
          <cell r="C5215" t="str">
            <v>F_004-65-1-01.12-0044</v>
          </cell>
          <cell r="ALO5215" t="str">
            <v>Батецкий район</v>
          </cell>
        </row>
        <row r="5216">
          <cell r="C5216" t="str">
            <v>F_004-65-1-01.12-0045</v>
          </cell>
          <cell r="ALO5216" t="str">
            <v>Новгородский район</v>
          </cell>
        </row>
        <row r="5217">
          <cell r="C5217" t="str">
            <v>F_004-65-1-01.12-0048</v>
          </cell>
          <cell r="ALO5217" t="str">
            <v>Валдайский район</v>
          </cell>
        </row>
        <row r="5218">
          <cell r="C5218" t="str">
            <v>F_004-65-1-01.12-0050</v>
          </cell>
          <cell r="ALO5218" t="str">
            <v>Холмский район</v>
          </cell>
        </row>
        <row r="5219">
          <cell r="C5219" t="str">
            <v>F_004-65-1-01.12-0043</v>
          </cell>
          <cell r="ALO5219" t="str">
            <v>Новгородский район</v>
          </cell>
        </row>
        <row r="5220">
          <cell r="C5220" t="str">
            <v>F_004-65-1-01.12-0049</v>
          </cell>
          <cell r="ALO5220" t="str">
            <v>Холмский район</v>
          </cell>
        </row>
        <row r="5221">
          <cell r="C5221" t="str">
            <v>F_000-63-1-01.12-3577</v>
          </cell>
          <cell r="ALO5221" t="str">
            <v>Новгородский район</v>
          </cell>
        </row>
        <row r="5222">
          <cell r="C5222" t="str">
            <v>F_000-63-1-01.12-3578</v>
          </cell>
          <cell r="ALO5222" t="str">
            <v>Новгородский район</v>
          </cell>
        </row>
        <row r="5223">
          <cell r="C5223" t="str">
            <v>F_000-63-1-01.12-0642</v>
          </cell>
          <cell r="ALO5223" t="str">
            <v>Новгородский район</v>
          </cell>
        </row>
        <row r="5224">
          <cell r="C5224" t="str">
            <v>F_000-61-1-01.12-1420</v>
          </cell>
          <cell r="ALO5224" t="str">
            <v>Любытинский район</v>
          </cell>
        </row>
        <row r="5225">
          <cell r="C5225" t="str">
            <v>F_000-61-1-01.12-0635</v>
          </cell>
          <cell r="ALO5225" t="str">
            <v>Пестовский район</v>
          </cell>
        </row>
        <row r="5226">
          <cell r="C5226" t="str">
            <v>F_000-61-1-01.12-0636</v>
          </cell>
          <cell r="ALO5226" t="str">
            <v>Мошенской район</v>
          </cell>
        </row>
        <row r="5227">
          <cell r="C5227" t="str">
            <v>F_000-61-1-01.12-3160</v>
          </cell>
          <cell r="ALO5227" t="str">
            <v>Мошенской и Пестовский районы</v>
          </cell>
        </row>
        <row r="5228">
          <cell r="C5228" t="str">
            <v>F_000-61-1-01.12-0634</v>
          </cell>
          <cell r="ALO5228" t="str">
            <v>Мошенской и Пестовский районы</v>
          </cell>
        </row>
        <row r="5229">
          <cell r="C5229" t="str">
            <v>F_000-64-1-01.12-0230</v>
          </cell>
          <cell r="ALO5229" t="str">
            <v>Старорусский район</v>
          </cell>
        </row>
        <row r="5230">
          <cell r="C5230" t="str">
            <v>F_000-64-1-01.12-2451</v>
          </cell>
          <cell r="ALO5230" t="str">
            <v>Старорусский район</v>
          </cell>
        </row>
        <row r="5231">
          <cell r="C5231" t="str">
            <v>F_000-62-1-01.12-3031</v>
          </cell>
          <cell r="ALO5231" t="str">
            <v>Валдайский и Окуловский районы</v>
          </cell>
        </row>
        <row r="5232">
          <cell r="C5232" t="str">
            <v>I_000-63-1-02.11-0001</v>
          </cell>
          <cell r="ALO5232" t="str">
            <v>Новгородский район</v>
          </cell>
        </row>
        <row r="5233">
          <cell r="C5233" t="str">
            <v>F_000-62-1-01.21-0561</v>
          </cell>
          <cell r="ALO5233" t="str">
            <v>Демянский район</v>
          </cell>
        </row>
        <row r="5234">
          <cell r="C5234" t="str">
            <v>F_000-61-1-01.21-2549</v>
          </cell>
          <cell r="ALO5234" t="str">
            <v>Хвойнинский район</v>
          </cell>
        </row>
        <row r="5235">
          <cell r="C5235" t="str">
            <v>F_000-61-1-01.21-2550</v>
          </cell>
          <cell r="ALO5235" t="str">
            <v>Хвойнинский район</v>
          </cell>
        </row>
        <row r="5236">
          <cell r="C5236" t="str">
            <v>F_000-63-1-01.21-3579</v>
          </cell>
          <cell r="ALO5236" t="str">
            <v>Новгородский район</v>
          </cell>
        </row>
        <row r="5237">
          <cell r="C5237" t="str">
            <v>F_000-63-1-01.21-0239</v>
          </cell>
          <cell r="ALO5237" t="str">
            <v>Новгородский район</v>
          </cell>
        </row>
        <row r="5238">
          <cell r="C5238" t="str">
            <v>F_000-63-1-01.21-0237</v>
          </cell>
          <cell r="ALO5238" t="str">
            <v>Новгородский район</v>
          </cell>
        </row>
        <row r="5239">
          <cell r="C5239" t="str">
            <v>F_000-64-1-01.21-2497</v>
          </cell>
          <cell r="ALO5239" t="str">
            <v>Старорусский район</v>
          </cell>
        </row>
        <row r="5240">
          <cell r="C5240" t="str">
            <v>F_000-64-1-01.21-2498</v>
          </cell>
          <cell r="ALO5240" t="str">
            <v>Старорусский район</v>
          </cell>
        </row>
        <row r="5241">
          <cell r="C5241" t="str">
            <v>F_000-64-1-01.21-2551</v>
          </cell>
          <cell r="ALO5241" t="str">
            <v>Старорусский район</v>
          </cell>
        </row>
        <row r="5242">
          <cell r="C5242" t="str">
            <v>F_004-65-1-01.21-0051</v>
          </cell>
          <cell r="ALO5242" t="str">
            <v>Поддорский район</v>
          </cell>
        </row>
        <row r="5243">
          <cell r="C5243" t="str">
            <v>F_004-65-1-01.21-0052</v>
          </cell>
          <cell r="ALO5243" t="str">
            <v>Парсфинский район</v>
          </cell>
        </row>
        <row r="5244">
          <cell r="C5244" t="str">
            <v>F_004-65-1-01.21-0053</v>
          </cell>
          <cell r="ALO5244" t="str">
            <v>Поддорский район</v>
          </cell>
        </row>
        <row r="5245">
          <cell r="C5245" t="str">
            <v>F_004-65-1-01.21-0064</v>
          </cell>
          <cell r="ALO5245" t="str">
            <v>Чудовский район</v>
          </cell>
        </row>
        <row r="5246">
          <cell r="C5246" t="str">
            <v>F_004-65-1-01.21-0065</v>
          </cell>
          <cell r="ALO5246" t="str">
            <v>Чудовский район</v>
          </cell>
        </row>
        <row r="5247">
          <cell r="C5247" t="str">
            <v>F_004-65-1-01.21-0066</v>
          </cell>
          <cell r="ALO5247" t="str">
            <v>Боровичский район</v>
          </cell>
        </row>
        <row r="5248">
          <cell r="C5248" t="str">
            <v>F_004-65-1-01.21-0067</v>
          </cell>
          <cell r="ALO5248" t="str">
            <v>Валдайский район</v>
          </cell>
        </row>
        <row r="5249">
          <cell r="C5249" t="str">
            <v>F_004-65-1-01.21-0068</v>
          </cell>
          <cell r="ALO5249" t="str">
            <v>Валдайский район</v>
          </cell>
        </row>
        <row r="5250">
          <cell r="C5250" t="str">
            <v>F_004-65-1-01.21-0080</v>
          </cell>
          <cell r="ALO5250" t="str">
            <v>Батецкий район</v>
          </cell>
        </row>
        <row r="5251">
          <cell r="C5251" t="str">
            <v>F_004-65-1-01.21-0081</v>
          </cell>
          <cell r="ALO5251" t="str">
            <v>Новгородский район</v>
          </cell>
        </row>
        <row r="5252">
          <cell r="C5252" t="str">
            <v>F_004-65-1-01.21-0082</v>
          </cell>
          <cell r="ALO5252" t="str">
            <v>Новгородский район</v>
          </cell>
        </row>
        <row r="5253">
          <cell r="C5253" t="str">
            <v>I_004-63-1-01.21-3580</v>
          </cell>
          <cell r="ALO5253" t="str">
            <v>Новгородский район</v>
          </cell>
        </row>
        <row r="5254">
          <cell r="C5254" t="str">
            <v>F_004-65-1-01.21-0083</v>
          </cell>
          <cell r="ALO5254" t="str">
            <v>Новгородский район</v>
          </cell>
        </row>
        <row r="5255">
          <cell r="C5255" t="str">
            <v>I_004-63-1-01.21-3581</v>
          </cell>
          <cell r="ALO5255" t="str">
            <v>Новгородский район</v>
          </cell>
        </row>
        <row r="5256">
          <cell r="C5256" t="str">
            <v>F_004-65-1-01.21-0084</v>
          </cell>
          <cell r="ALO5256" t="str">
            <v>Хвойнинский район</v>
          </cell>
        </row>
        <row r="5257">
          <cell r="C5257" t="str">
            <v>F_004-65-1-01.21-0085</v>
          </cell>
          <cell r="ALO5257" t="str">
            <v>Боровичский район</v>
          </cell>
        </row>
        <row r="5258">
          <cell r="C5258" t="str">
            <v>F_004-65-1-01.21-0086</v>
          </cell>
          <cell r="ALO5258" t="str">
            <v>Демянский район</v>
          </cell>
        </row>
        <row r="5259">
          <cell r="C5259" t="str">
            <v>F_004-65-1-01.21-0087</v>
          </cell>
          <cell r="ALO5259" t="str">
            <v>Крестецкий район</v>
          </cell>
        </row>
        <row r="5260">
          <cell r="C5260" t="str">
            <v>I_004-62-1-01.21-3998</v>
          </cell>
          <cell r="ALO5260" t="str">
            <v>Крестецкий район</v>
          </cell>
        </row>
        <row r="5261">
          <cell r="C5261" t="str">
            <v>F_004-65-1-01.21-0088</v>
          </cell>
          <cell r="ALO5261" t="str">
            <v>Волотовский район</v>
          </cell>
        </row>
        <row r="5262">
          <cell r="C5262" t="str">
            <v>F_004-65-1-01.21-0089</v>
          </cell>
          <cell r="ALO5262" t="str">
            <v>Парфинский район</v>
          </cell>
        </row>
        <row r="5263">
          <cell r="C5263" t="str">
            <v>F_004-65-1-01.21-0092</v>
          </cell>
          <cell r="ALO5263" t="str">
            <v>Боровичский район</v>
          </cell>
        </row>
        <row r="5264">
          <cell r="C5264" t="str">
            <v>F_004-65-1-01.21-0093</v>
          </cell>
          <cell r="ALO5264" t="str">
            <v>Боровичский район</v>
          </cell>
        </row>
        <row r="5265">
          <cell r="C5265" t="str">
            <v>F_004-65-1-01.21-0094</v>
          </cell>
          <cell r="ALO5265" t="str">
            <v>Боровичский район</v>
          </cell>
        </row>
        <row r="5266">
          <cell r="C5266" t="str">
            <v>F_004-65-1-01.21-0095</v>
          </cell>
          <cell r="ALO5266" t="str">
            <v>Демянский район</v>
          </cell>
        </row>
        <row r="5267">
          <cell r="C5267" t="str">
            <v>F_004-65-1-01.21-0096</v>
          </cell>
          <cell r="ALO5267" t="str">
            <v>Демянский район</v>
          </cell>
        </row>
        <row r="5268">
          <cell r="C5268" t="str">
            <v>F_004-65-1-01.21-0097</v>
          </cell>
          <cell r="ALO5268" t="str">
            <v>Демянский район</v>
          </cell>
        </row>
        <row r="5269">
          <cell r="C5269" t="str">
            <v>F_004-65-1-01.21-0098</v>
          </cell>
          <cell r="ALO5269" t="str">
            <v>Демянский район</v>
          </cell>
        </row>
        <row r="5270">
          <cell r="C5270" t="str">
            <v>F_004-65-1-01.21-0099</v>
          </cell>
          <cell r="ALO5270" t="str">
            <v>Маревский район</v>
          </cell>
        </row>
        <row r="5271">
          <cell r="C5271" t="str">
            <v>I_004-62-1-01.21-3999</v>
          </cell>
          <cell r="ALO5271" t="str">
            <v>Маревский район</v>
          </cell>
        </row>
        <row r="5272">
          <cell r="C5272" t="str">
            <v>F_004-65-1-01.21-0100</v>
          </cell>
          <cell r="ALO5272" t="str">
            <v>Демянский район</v>
          </cell>
        </row>
        <row r="5273">
          <cell r="C5273" t="str">
            <v>F_004-65-1-01.21-0101</v>
          </cell>
          <cell r="ALO5273" t="str">
            <v>Маревский район</v>
          </cell>
        </row>
        <row r="5274">
          <cell r="C5274" t="str">
            <v>F_004-65-1-01.21-0102</v>
          </cell>
          <cell r="ALO5274" t="str">
            <v>Валдайский район</v>
          </cell>
        </row>
        <row r="5275">
          <cell r="C5275" t="str">
            <v>F_004-65-1-01.21-0103</v>
          </cell>
          <cell r="ALO5275" t="str">
            <v>Валдайский район</v>
          </cell>
        </row>
        <row r="5276">
          <cell r="C5276" t="str">
            <v>F_004-65-1-01.21-0104</v>
          </cell>
          <cell r="ALO5276" t="str">
            <v>Демянский район</v>
          </cell>
        </row>
        <row r="5277">
          <cell r="C5277" t="str">
            <v>F_004-65-1-01.21-0105</v>
          </cell>
          <cell r="ALO5277" t="str">
            <v>Демянский район</v>
          </cell>
        </row>
        <row r="5278">
          <cell r="C5278" t="str">
            <v>F_004-65-1-01.21-0106</v>
          </cell>
          <cell r="ALO5278" t="str">
            <v>Крестецкий район</v>
          </cell>
        </row>
        <row r="5279">
          <cell r="C5279" t="str">
            <v>I_004-62-1-01.21-4000</v>
          </cell>
          <cell r="ALO5279" t="str">
            <v>Крестецкий район</v>
          </cell>
        </row>
        <row r="5280">
          <cell r="C5280" t="str">
            <v>F_004-65-1-01.21-0107</v>
          </cell>
          <cell r="ALO5280" t="str">
            <v>Крестецкий район</v>
          </cell>
        </row>
        <row r="5281">
          <cell r="C5281" t="str">
            <v>F_004-65-1-01.21-0108</v>
          </cell>
          <cell r="ALO5281" t="str">
            <v>Волотовский район</v>
          </cell>
        </row>
        <row r="5282">
          <cell r="C5282" t="str">
            <v>G_000-62-1-01.21-3997</v>
          </cell>
          <cell r="ALO5282" t="str">
            <v>Валдайский район</v>
          </cell>
        </row>
        <row r="5283">
          <cell r="C5283" t="str">
            <v>I_004-62-1-01.21-0113</v>
          </cell>
          <cell r="ALO5283" t="str">
            <v>Валдайский район</v>
          </cell>
        </row>
        <row r="5284">
          <cell r="C5284" t="str">
            <v>I_004-62-1-01.21-0114</v>
          </cell>
          <cell r="ALO5284" t="str">
            <v>Валдайский
Демянский районы</v>
          </cell>
        </row>
        <row r="5285">
          <cell r="C5285" t="str">
            <v>I_004-62-1-01.21-0117</v>
          </cell>
          <cell r="ALO5285" t="str">
            <v>Валдайский район</v>
          </cell>
        </row>
        <row r="5286">
          <cell r="C5286" t="str">
            <v>I_004-64-1-01.21-0118</v>
          </cell>
          <cell r="ALO5286" t="str">
            <v>Поддорский район</v>
          </cell>
        </row>
        <row r="5287">
          <cell r="C5287" t="str">
            <v>I_004-64-1-01.21-0119</v>
          </cell>
          <cell r="ALO5287" t="str">
            <v>Поддорский район</v>
          </cell>
        </row>
        <row r="5288">
          <cell r="C5288" t="str">
            <v>I_004-63-1-01.21-0111</v>
          </cell>
          <cell r="ALO5288" t="str">
            <v>Шимский район</v>
          </cell>
        </row>
        <row r="5289">
          <cell r="C5289" t="str">
            <v>I_004-63-1-01.21-0121</v>
          </cell>
          <cell r="ALO5289" t="str">
            <v>Чудовский район</v>
          </cell>
        </row>
        <row r="5290">
          <cell r="C5290" t="str">
            <v>I_004-61-1-01.21-0123</v>
          </cell>
          <cell r="ALO5290" t="str">
            <v>Боровичский район</v>
          </cell>
        </row>
        <row r="5291">
          <cell r="C5291" t="str">
            <v>I_004-63-1-01.21-0127</v>
          </cell>
          <cell r="ALO5291" t="str">
            <v>Солецкий район</v>
          </cell>
        </row>
        <row r="5292">
          <cell r="C5292" t="str">
            <v>I_004-63-1-01.21-0128</v>
          </cell>
          <cell r="ALO5292" t="str">
            <v>Новгородский район</v>
          </cell>
        </row>
        <row r="5293">
          <cell r="C5293" t="str">
            <v>I_004-63-1-01.21-0129</v>
          </cell>
          <cell r="ALO5293" t="str">
            <v>Батецкий район</v>
          </cell>
        </row>
        <row r="5294">
          <cell r="C5294" t="str">
            <v>I_004-65-1-01.21-2877</v>
          </cell>
          <cell r="ALO5294" t="str">
            <v>Боровичский район</v>
          </cell>
        </row>
        <row r="5295">
          <cell r="C5295" t="str">
            <v>I_004-65-1-01.21-2878</v>
          </cell>
          <cell r="ALO5295" t="str">
            <v>Боровичский район</v>
          </cell>
        </row>
        <row r="5296">
          <cell r="C5296" t="str">
            <v>I_004-64-1-01.21-2797</v>
          </cell>
          <cell r="ALO5296" t="str">
            <v>Старорусский район</v>
          </cell>
        </row>
        <row r="5297">
          <cell r="C5297" t="str">
            <v>F_000-63-1-01.32-0011</v>
          </cell>
          <cell r="ALO5297" t="str">
            <v>Новгордский район</v>
          </cell>
        </row>
        <row r="5298">
          <cell r="C5298" t="str">
            <v>F_000-61-1-01.32-0023</v>
          </cell>
          <cell r="ALO5298" t="str">
            <v>Мошенской  район</v>
          </cell>
        </row>
        <row r="5299">
          <cell r="C5299" t="str">
            <v>F_000-61-1-01.32-0024</v>
          </cell>
          <cell r="ALO5299" t="str">
            <v>Боровичский
район</v>
          </cell>
        </row>
        <row r="5300">
          <cell r="C5300" t="str">
            <v>F_000-62-1-01.32-0014</v>
          </cell>
          <cell r="ALO5300" t="str">
            <v>Валдайский
район</v>
          </cell>
        </row>
        <row r="5301">
          <cell r="C5301" t="str">
            <v>F_000-61-1-01.32-1955</v>
          </cell>
          <cell r="ALO5301" t="str">
            <v>Окуловский район</v>
          </cell>
        </row>
        <row r="5302">
          <cell r="C5302" t="str">
            <v>F_000-61-1-01.32-1956</v>
          </cell>
          <cell r="ALO5302" t="str">
            <v>Окуловский район</v>
          </cell>
        </row>
        <row r="5303">
          <cell r="C5303" t="str">
            <v>F_000-61-1-01.32-3798</v>
          </cell>
          <cell r="ALO5303" t="str">
            <v>Мошенской район</v>
          </cell>
        </row>
        <row r="5304">
          <cell r="C5304" t="str">
            <v>F_000-63-1-01.32-1451</v>
          </cell>
          <cell r="ALO5304" t="str">
            <v>Маловишерский район</v>
          </cell>
        </row>
        <row r="5305">
          <cell r="C5305" t="str">
            <v>F_000-61-1-01.32-1979</v>
          </cell>
          <cell r="ALO5305" t="str">
            <v>Любытинский район</v>
          </cell>
        </row>
        <row r="5306">
          <cell r="C5306" t="str">
            <v>F_000-63-1-01.32-0022</v>
          </cell>
          <cell r="ALO5306" t="str">
            <v>Маловишерский район</v>
          </cell>
        </row>
        <row r="5307">
          <cell r="C5307" t="str">
            <v>F_000-63-1-01.32-0012</v>
          </cell>
          <cell r="ALO5307" t="str">
            <v>Чудовский район</v>
          </cell>
        </row>
        <row r="5308">
          <cell r="C5308" t="str">
            <v>F_000-63-1-01.32-0013</v>
          </cell>
          <cell r="ALO5308" t="str">
            <v>Батецкий район</v>
          </cell>
        </row>
        <row r="5309">
          <cell r="C5309" t="str">
            <v>F_000-61-1-01.32-0014</v>
          </cell>
          <cell r="ALO5309" t="str">
            <v>Хвойнинский район</v>
          </cell>
        </row>
        <row r="5310">
          <cell r="C5310" t="str">
            <v>F_000-61-1-01.32-0015</v>
          </cell>
          <cell r="ALO5310" t="str">
            <v>Пестовский район</v>
          </cell>
        </row>
        <row r="5311">
          <cell r="C5311" t="str">
            <v>F_000-61-1-01.32-0016</v>
          </cell>
          <cell r="ALO5311" t="str">
            <v>Любытинский район</v>
          </cell>
        </row>
        <row r="5312">
          <cell r="C5312" t="str">
            <v>F_000-61-1-01.32-0017</v>
          </cell>
          <cell r="ALO5312" t="str">
            <v>Хвойнинский район</v>
          </cell>
        </row>
        <row r="5313">
          <cell r="C5313" t="str">
            <v>F_000-61-1-01.32-0018</v>
          </cell>
          <cell r="ALO5313" t="str">
            <v>Любытинский район</v>
          </cell>
        </row>
        <row r="5314">
          <cell r="C5314" t="str">
            <v>F_000-61-1-01.32-0019</v>
          </cell>
          <cell r="ALO5314" t="str">
            <v>Боровичский
район</v>
          </cell>
        </row>
        <row r="5315">
          <cell r="C5315" t="str">
            <v>F_000-64-1-01.32-0020</v>
          </cell>
          <cell r="ALO5315" t="str">
            <v>Парфинский район</v>
          </cell>
        </row>
        <row r="5316">
          <cell r="C5316" t="str">
            <v>F_000-62-1-01.32-0021</v>
          </cell>
          <cell r="ALO5316" t="str">
            <v>Валдайский район</v>
          </cell>
        </row>
        <row r="5317">
          <cell r="C5317" t="str">
            <v>G_000-61-1-01.32-3996</v>
          </cell>
          <cell r="ALO5317" t="str">
            <v>Окуловский район</v>
          </cell>
        </row>
        <row r="5318">
          <cell r="C5318" t="str">
            <v>G_000-63-1-01.32-3992</v>
          </cell>
          <cell r="ALO5318" t="str">
            <v>Новгородский район
Чудовский район</v>
          </cell>
        </row>
        <row r="5319">
          <cell r="C5319" t="str">
            <v>G_000-62-1-01.32-4043</v>
          </cell>
          <cell r="ALO5319" t="str">
            <v>Валдайский район</v>
          </cell>
        </row>
        <row r="5320">
          <cell r="C5320" t="str">
            <v>G_000-62-1-01.32-4044</v>
          </cell>
          <cell r="ALO5320" t="str">
            <v>Валдайский район</v>
          </cell>
        </row>
        <row r="5321">
          <cell r="C5321" t="str">
            <v>G_000-61-1-01.32-4045</v>
          </cell>
          <cell r="ALO5321" t="str">
            <v>Хвойнинский район</v>
          </cell>
        </row>
        <row r="5322">
          <cell r="C5322" t="str">
            <v>G_000-61-1-01.32-4046</v>
          </cell>
          <cell r="ALO5322" t="str">
            <v>Окуловский район</v>
          </cell>
        </row>
        <row r="5323">
          <cell r="C5323" t="str">
            <v>G_000-61-1-01.32-4047</v>
          </cell>
          <cell r="ALO5323" t="str">
            <v>Окуловский район</v>
          </cell>
        </row>
        <row r="5324">
          <cell r="C5324" t="str">
            <v>G_000-64-1-01.32-4048</v>
          </cell>
          <cell r="ALO5324" t="str">
            <v>Парфинский район</v>
          </cell>
        </row>
        <row r="5325">
          <cell r="C5325" t="str">
            <v>G_000-64-1-01.32-4049</v>
          </cell>
          <cell r="ALO5325" t="str">
            <v>Парфинский район</v>
          </cell>
        </row>
        <row r="5326">
          <cell r="C5326" t="str">
            <v>G_000-64-1-01.32-4050</v>
          </cell>
          <cell r="ALO5326" t="str">
            <v>Парфинский район</v>
          </cell>
        </row>
        <row r="5327">
          <cell r="C5327" t="str">
            <v>G_000-64-1-01.32-4051</v>
          </cell>
          <cell r="ALO5327" t="str">
            <v>Холмский район</v>
          </cell>
        </row>
        <row r="5328">
          <cell r="C5328" t="str">
            <v>G_000-63-1-01.32-4054</v>
          </cell>
          <cell r="ALO5328" t="str">
            <v>Батецкий район</v>
          </cell>
        </row>
        <row r="5329">
          <cell r="C5329" t="str">
            <v>G_000-63-1-01.32-4055</v>
          </cell>
          <cell r="ALO5329" t="str">
            <v>Новгородский район</v>
          </cell>
        </row>
        <row r="5330">
          <cell r="C5330" t="str">
            <v>G_000-61-1-01.32-4058</v>
          </cell>
          <cell r="ALO5330" t="str">
            <v>Мошенской район</v>
          </cell>
        </row>
        <row r="5331">
          <cell r="C5331" t="str">
            <v>I_000-63-1-01.32-4184</v>
          </cell>
          <cell r="ALO5331" t="str">
            <v>Новгородский район</v>
          </cell>
        </row>
        <row r="5332">
          <cell r="C5332" t="str">
            <v>I_000-62-1-01.32-4156</v>
          </cell>
          <cell r="ALO5332" t="str">
            <v>Крестецкий район</v>
          </cell>
        </row>
        <row r="5333">
          <cell r="C5333" t="str">
            <v>I_000-63-1-01.32-4200</v>
          </cell>
          <cell r="ALO5333" t="str">
            <v>Новгородский район</v>
          </cell>
        </row>
        <row r="5334">
          <cell r="C5334" t="str">
            <v>I_007-63-1-01.32-4202</v>
          </cell>
          <cell r="ALO5334" t="str">
            <v>Батецкий район</v>
          </cell>
        </row>
        <row r="5335">
          <cell r="C5335" t="str">
            <v>I_007-63-1-01.32-4203</v>
          </cell>
          <cell r="ALO5335" t="str">
            <v>Батецкий район</v>
          </cell>
        </row>
        <row r="5336">
          <cell r="C5336" t="str">
            <v>I_007-63-1-01.32-4204</v>
          </cell>
          <cell r="ALO5336" t="str">
            <v>Батецкий район</v>
          </cell>
        </row>
        <row r="5337">
          <cell r="C5337" t="str">
            <v>I_000-62-1-02.32-0001</v>
          </cell>
          <cell r="ALO5337" t="str">
            <v>Валдайский район</v>
          </cell>
        </row>
        <row r="5338">
          <cell r="C5338" t="str">
            <v>I_000-62-1-01.32-4157</v>
          </cell>
          <cell r="ALO5338" t="str">
            <v>Валдайский район</v>
          </cell>
        </row>
        <row r="5339">
          <cell r="C5339" t="str">
            <v>I_000-61-1-01.32-4060</v>
          </cell>
          <cell r="ALO5339" t="str">
            <v>Боровичский район</v>
          </cell>
        </row>
        <row r="5340">
          <cell r="C5340" t="str">
            <v>F_000-63-1-01.41-0029</v>
          </cell>
          <cell r="ALO5340" t="str">
            <v>Чудовский район 
д. Переход</v>
          </cell>
        </row>
        <row r="5341">
          <cell r="C5341" t="str">
            <v>F_000-63-1-01.41-0061</v>
          </cell>
          <cell r="ALO5341" t="str">
            <v>Батецкий район
д. Остров</v>
          </cell>
        </row>
        <row r="5342">
          <cell r="C5342" t="str">
            <v>F_000-63-1-01.41-0032</v>
          </cell>
          <cell r="ALO5342" t="str">
            <v>Новгородский район
д. Ермолино</v>
          </cell>
        </row>
        <row r="5343">
          <cell r="C5343" t="str">
            <v>F_000-63-1-01.41-0033</v>
          </cell>
          <cell r="ALO5343" t="str">
            <v>Шимский район
д.Сущево</v>
          </cell>
        </row>
        <row r="5344">
          <cell r="C5344" t="str">
            <v>F_000-63-1-01.41-0034</v>
          </cell>
          <cell r="ALO5344" t="str">
            <v>Маловишерский район
д. Девкино</v>
          </cell>
        </row>
        <row r="5345">
          <cell r="C5345" t="str">
            <v>F_000-63-1-01.41-0031</v>
          </cell>
          <cell r="ALO5345" t="str">
            <v>Новгородский район
д. Городок</v>
          </cell>
        </row>
        <row r="5346">
          <cell r="C5346" t="str">
            <v>F_000-63-1-01.41-0042</v>
          </cell>
          <cell r="ALO5346" t="str">
            <v>Маловишерский район
д.Комель</v>
          </cell>
        </row>
        <row r="5347">
          <cell r="C5347" t="str">
            <v>F_000-63-1-01.41-0043</v>
          </cell>
          <cell r="ALO5347" t="str">
            <v>Маловишерский район
д.Кленино</v>
          </cell>
        </row>
        <row r="5348">
          <cell r="C5348" t="str">
            <v>F_000-63-1-01.41-0048</v>
          </cell>
          <cell r="ALO5348" t="str">
            <v>Солейкий район
д. Новоселье</v>
          </cell>
        </row>
        <row r="5349">
          <cell r="C5349" t="str">
            <v>F_000-63-1-01.41-0049</v>
          </cell>
          <cell r="ALO5349" t="str">
            <v>Шимский район
д. Н. Веретье</v>
          </cell>
        </row>
        <row r="5350">
          <cell r="C5350" t="str">
            <v>F_000-63-1-01.41-0050</v>
          </cell>
          <cell r="ALO5350" t="str">
            <v>Маловишерский район
д. Мстинский мост</v>
          </cell>
        </row>
        <row r="5351">
          <cell r="C5351" t="str">
            <v>F_000-64-1-01.41-0045</v>
          </cell>
          <cell r="ALO5351" t="str">
            <v>Холмский район
д. Красный бор</v>
          </cell>
        </row>
        <row r="5352">
          <cell r="C5352" t="str">
            <v>I_000-62-1-01.32-4152</v>
          </cell>
          <cell r="ALO5352" t="str">
            <v>Валдайский район</v>
          </cell>
        </row>
        <row r="5353">
          <cell r="C5353" t="str">
            <v>I_000-63-1-01.41-4367</v>
          </cell>
          <cell r="ALO5353" t="str">
            <v>Чудовский район 
д. Переход</v>
          </cell>
        </row>
        <row r="5354">
          <cell r="C5354" t="str">
            <v>I_000-63-1-01.41-4368</v>
          </cell>
          <cell r="ALO5354" t="str">
            <v>Новгородский район
д. Ермолино</v>
          </cell>
        </row>
        <row r="5355">
          <cell r="C5355" t="str">
            <v>I_000-63-1-01.41-4369</v>
          </cell>
          <cell r="ALO5355" t="str">
            <v>Шимский район
д.Сущево</v>
          </cell>
        </row>
        <row r="5356">
          <cell r="C5356">
            <v>0</v>
          </cell>
          <cell r="ALO5356">
            <v>0</v>
          </cell>
        </row>
        <row r="5357">
          <cell r="C5357" t="str">
            <v>Г</v>
          </cell>
          <cell r="ALO5357">
            <v>0</v>
          </cell>
        </row>
        <row r="5358">
          <cell r="C5358">
            <v>0</v>
          </cell>
          <cell r="ALO5358">
            <v>0</v>
          </cell>
        </row>
        <row r="5359">
          <cell r="C5359">
            <v>0</v>
          </cell>
          <cell r="ALO5359">
            <v>0</v>
          </cell>
        </row>
        <row r="5360">
          <cell r="C5360">
            <v>0</v>
          </cell>
          <cell r="ALO5360">
            <v>0</v>
          </cell>
        </row>
        <row r="5361">
          <cell r="C5361">
            <v>0</v>
          </cell>
          <cell r="ALO5361">
            <v>0</v>
          </cell>
        </row>
        <row r="5362">
          <cell r="C5362">
            <v>0</v>
          </cell>
          <cell r="ALO5362">
            <v>0</v>
          </cell>
        </row>
        <row r="5363">
          <cell r="C5363">
            <v>0</v>
          </cell>
          <cell r="ALO5363">
            <v>0</v>
          </cell>
        </row>
        <row r="5364">
          <cell r="C5364">
            <v>0</v>
          </cell>
          <cell r="ALO5364">
            <v>0</v>
          </cell>
        </row>
        <row r="5365">
          <cell r="C5365">
            <v>0</v>
          </cell>
          <cell r="ALO5365">
            <v>0</v>
          </cell>
        </row>
        <row r="5366">
          <cell r="C5366">
            <v>0</v>
          </cell>
          <cell r="ALO5366">
            <v>0</v>
          </cell>
        </row>
        <row r="5367">
          <cell r="C5367">
            <v>0</v>
          </cell>
          <cell r="ALO5367">
            <v>0</v>
          </cell>
        </row>
        <row r="5368">
          <cell r="C5368">
            <v>0</v>
          </cell>
          <cell r="ALO5368">
            <v>0</v>
          </cell>
        </row>
        <row r="5369">
          <cell r="C5369">
            <v>0</v>
          </cell>
          <cell r="ALO5369">
            <v>0</v>
          </cell>
        </row>
        <row r="5370">
          <cell r="C5370">
            <v>0</v>
          </cell>
          <cell r="ALO5370">
            <v>0</v>
          </cell>
        </row>
        <row r="5371">
          <cell r="C5371">
            <v>0</v>
          </cell>
          <cell r="ALO5371">
            <v>0</v>
          </cell>
        </row>
        <row r="5372">
          <cell r="C5372">
            <v>0</v>
          </cell>
          <cell r="ALO5372">
            <v>0</v>
          </cell>
        </row>
        <row r="5373">
          <cell r="C5373">
            <v>0</v>
          </cell>
          <cell r="ALO5373">
            <v>0</v>
          </cell>
        </row>
        <row r="5374">
          <cell r="C5374">
            <v>0</v>
          </cell>
          <cell r="ALO5374">
            <v>0</v>
          </cell>
        </row>
        <row r="5375">
          <cell r="C5375">
            <v>0</v>
          </cell>
          <cell r="ALO5375">
            <v>0</v>
          </cell>
        </row>
        <row r="5376">
          <cell r="C5376">
            <v>0</v>
          </cell>
          <cell r="ALO5376">
            <v>0</v>
          </cell>
        </row>
        <row r="5377">
          <cell r="C5377">
            <v>0</v>
          </cell>
          <cell r="ALO5377">
            <v>0</v>
          </cell>
        </row>
        <row r="5378">
          <cell r="C5378">
            <v>0</v>
          </cell>
          <cell r="ALO5378">
            <v>0</v>
          </cell>
        </row>
        <row r="5379">
          <cell r="C5379" t="str">
            <v>Г</v>
          </cell>
          <cell r="ALO5379">
            <v>0</v>
          </cell>
        </row>
        <row r="5380">
          <cell r="C5380" t="str">
            <v>Г</v>
          </cell>
          <cell r="ALO5380">
            <v>0</v>
          </cell>
        </row>
        <row r="5381">
          <cell r="C5381">
            <v>0</v>
          </cell>
          <cell r="ALO5381">
            <v>0</v>
          </cell>
        </row>
        <row r="5382">
          <cell r="C5382">
            <v>0</v>
          </cell>
          <cell r="ALO5382">
            <v>0</v>
          </cell>
        </row>
        <row r="5383">
          <cell r="C5383">
            <v>0</v>
          </cell>
          <cell r="ALO5383">
            <v>0</v>
          </cell>
        </row>
        <row r="5384">
          <cell r="C5384" t="str">
            <v>Г</v>
          </cell>
          <cell r="ALO5384">
            <v>0</v>
          </cell>
        </row>
        <row r="5385">
          <cell r="C5385" t="str">
            <v>I_000-65-1-05.30-4172</v>
          </cell>
          <cell r="ALO5385" t="str">
            <v>Боровичский, Окуловский, Валдайский, Новгородский, Волотовский, Парфинский районы</v>
          </cell>
        </row>
        <row r="5386">
          <cell r="C5386">
            <v>0</v>
          </cell>
          <cell r="ALO5386">
            <v>0</v>
          </cell>
        </row>
        <row r="5387">
          <cell r="C5387">
            <v>0</v>
          </cell>
          <cell r="ALO5387">
            <v>0</v>
          </cell>
        </row>
        <row r="5388">
          <cell r="C5388" t="str">
            <v>Г</v>
          </cell>
          <cell r="ALO5388">
            <v>0</v>
          </cell>
        </row>
        <row r="5389">
          <cell r="C5389">
            <v>0</v>
          </cell>
          <cell r="ALO5389">
            <v>0</v>
          </cell>
        </row>
        <row r="5390">
          <cell r="C5390">
            <v>0</v>
          </cell>
          <cell r="ALO5390">
            <v>0</v>
          </cell>
        </row>
        <row r="5391">
          <cell r="C5391">
            <v>0</v>
          </cell>
          <cell r="ALO5391">
            <v>0</v>
          </cell>
        </row>
        <row r="5392">
          <cell r="C5392" t="str">
            <v>Г</v>
          </cell>
          <cell r="ALO5392">
            <v>0</v>
          </cell>
        </row>
        <row r="5393">
          <cell r="C5393" t="str">
            <v>I_000-61-1-05.30-4176</v>
          </cell>
          <cell r="ALO5393" t="str">
            <v>Боровичский, Мошенской, Хвойнинский, Пестовский, Любытинский, Окуловский районы</v>
          </cell>
        </row>
        <row r="5394">
          <cell r="C5394" t="str">
            <v>I_000-62-1-05.30-4177</v>
          </cell>
          <cell r="ALO5394" t="str">
            <v>Валдайский, Демянский, Маревский, Крестецкий районы</v>
          </cell>
        </row>
        <row r="5395">
          <cell r="C5395" t="str">
            <v>I_000-63-1-05.30-4178</v>
          </cell>
          <cell r="ALO5395" t="str">
            <v>Батецкий, Маловишерский, Новгородский, Солецкий, Чудовский, Шимский районы</v>
          </cell>
        </row>
        <row r="5396">
          <cell r="C5396" t="str">
            <v>I_000-64-1-05.30-4179</v>
          </cell>
          <cell r="ALO5396" t="str">
            <v>Старорусский, Парфинский, Холмский, Волотовский, Поддорский районы</v>
          </cell>
        </row>
        <row r="5397">
          <cell r="C5397">
            <v>0</v>
          </cell>
          <cell r="ALO5397">
            <v>0</v>
          </cell>
        </row>
        <row r="5398">
          <cell r="C5398">
            <v>0</v>
          </cell>
          <cell r="ALO5398">
            <v>0</v>
          </cell>
        </row>
        <row r="5399">
          <cell r="C5399">
            <v>0</v>
          </cell>
          <cell r="ALO5399">
            <v>0</v>
          </cell>
        </row>
        <row r="5400">
          <cell r="C5400" t="str">
            <v>Г</v>
          </cell>
          <cell r="ALO5400">
            <v>0</v>
          </cell>
        </row>
        <row r="5401">
          <cell r="C5401" t="str">
            <v>F_000-69-1-05.30-0110</v>
          </cell>
          <cell r="ALO5401" t="str">
            <v>Новгородский район, Боровичский район, Валдайский район, Старорусский район</v>
          </cell>
        </row>
        <row r="5402">
          <cell r="C5402">
            <v>0</v>
          </cell>
          <cell r="ALO5402">
            <v>0</v>
          </cell>
        </row>
        <row r="5403">
          <cell r="C5403">
            <v>0</v>
          </cell>
          <cell r="ALO5403">
            <v>0</v>
          </cell>
        </row>
        <row r="5404">
          <cell r="C5404" t="str">
            <v>Г</v>
          </cell>
          <cell r="ALO5404">
            <v>0</v>
          </cell>
        </row>
        <row r="5405">
          <cell r="C5405">
            <v>0</v>
          </cell>
          <cell r="ALO5405">
            <v>0</v>
          </cell>
        </row>
        <row r="5406">
          <cell r="C5406">
            <v>0</v>
          </cell>
          <cell r="ALO5406">
            <v>0</v>
          </cell>
        </row>
        <row r="5407">
          <cell r="C5407">
            <v>0</v>
          </cell>
          <cell r="ALO5407">
            <v>0</v>
          </cell>
        </row>
        <row r="5408">
          <cell r="C5408" t="str">
            <v>Г</v>
          </cell>
          <cell r="ALO5408">
            <v>0</v>
          </cell>
        </row>
        <row r="5409">
          <cell r="C5409">
            <v>0</v>
          </cell>
          <cell r="ALO5409">
            <v>0</v>
          </cell>
        </row>
        <row r="5410">
          <cell r="C5410">
            <v>0</v>
          </cell>
          <cell r="ALO5410">
            <v>0</v>
          </cell>
        </row>
        <row r="5411">
          <cell r="C5411">
            <v>0</v>
          </cell>
          <cell r="ALO5411">
            <v>0</v>
          </cell>
        </row>
        <row r="5412">
          <cell r="C5412" t="str">
            <v>Г</v>
          </cell>
          <cell r="ALO5412">
            <v>0</v>
          </cell>
        </row>
        <row r="5413">
          <cell r="C5413">
            <v>0</v>
          </cell>
          <cell r="ALO5413">
            <v>0</v>
          </cell>
        </row>
        <row r="5414">
          <cell r="C5414">
            <v>0</v>
          </cell>
          <cell r="ALO5414">
            <v>0</v>
          </cell>
        </row>
        <row r="5415">
          <cell r="C5415">
            <v>0</v>
          </cell>
          <cell r="ALO5415">
            <v>0</v>
          </cell>
        </row>
        <row r="5416">
          <cell r="C5416">
            <v>0</v>
          </cell>
          <cell r="ALO5416">
            <v>0</v>
          </cell>
        </row>
        <row r="5417">
          <cell r="C5417">
            <v>0</v>
          </cell>
          <cell r="ALO5417">
            <v>0</v>
          </cell>
        </row>
        <row r="5418">
          <cell r="C5418">
            <v>0</v>
          </cell>
          <cell r="ALO5418">
            <v>0</v>
          </cell>
        </row>
        <row r="5419">
          <cell r="C5419">
            <v>0</v>
          </cell>
          <cell r="ALO5419">
            <v>0</v>
          </cell>
        </row>
        <row r="5420">
          <cell r="C5420" t="str">
            <v>Г</v>
          </cell>
          <cell r="ALO5420">
            <v>0</v>
          </cell>
        </row>
        <row r="5421">
          <cell r="C5421" t="str">
            <v>Г</v>
          </cell>
          <cell r="ALO5421">
            <v>0</v>
          </cell>
        </row>
        <row r="5422">
          <cell r="C5422" t="str">
            <v>G_000-65-1-04.40-4106</v>
          </cell>
          <cell r="ALO5422" t="str">
            <v>Валдайский район</v>
          </cell>
        </row>
        <row r="5423">
          <cell r="C5423" t="str">
            <v>F_000-63-1-03.13-0009</v>
          </cell>
          <cell r="ALO5423" t="str">
            <v>г. Великий Новгород</v>
          </cell>
        </row>
        <row r="5424">
          <cell r="C5424" t="str">
            <v>F_000-63-1-03.13-0010</v>
          </cell>
          <cell r="ALO5424" t="str">
            <v>г. Сольцы Солецкого района</v>
          </cell>
        </row>
        <row r="5425">
          <cell r="C5425" t="str">
            <v>I_000-63-1-06.70-4160</v>
          </cell>
          <cell r="ALO5425" t="str">
            <v>г. В.Новгород</v>
          </cell>
        </row>
        <row r="5426">
          <cell r="C5426" t="str">
            <v>F_000-69-1-06.10-0123</v>
          </cell>
          <cell r="ALO5426" t="str">
            <v>Хвойнинский район</v>
          </cell>
        </row>
        <row r="5427">
          <cell r="C5427" t="str">
            <v>F_000-69-1-06.10-2156</v>
          </cell>
          <cell r="ALO5427" t="str">
            <v>Хвойнинский район</v>
          </cell>
        </row>
        <row r="5428">
          <cell r="C5428" t="str">
            <v>I_000-63-1-06.10-4154</v>
          </cell>
          <cell r="ALO5428" t="str">
            <v>Новгородский район</v>
          </cell>
        </row>
        <row r="5429">
          <cell r="C5429" t="str">
            <v>F_000-62-1-06.10-0388</v>
          </cell>
          <cell r="ALO5429" t="str">
            <v>Валдайский район</v>
          </cell>
        </row>
        <row r="5430">
          <cell r="C5430" t="str">
            <v>F_000-69-1-03.13-2141</v>
          </cell>
          <cell r="ALO5430" t="str">
            <v xml:space="preserve">Чудовский р-он
Валдайский р-он
Демянский р-он
Парфинский р-он
Новгородский р-он
</v>
          </cell>
        </row>
        <row r="5431">
          <cell r="C5431" t="str">
            <v>G_000-65-1-04.40-4107</v>
          </cell>
          <cell r="ALO5431" t="str">
            <v>Валдайский район, Крестецкий район, Маревский район, Старорусский район, Холмский район</v>
          </cell>
        </row>
        <row r="5432">
          <cell r="C5432" t="str">
            <v>G_000-65-1-04.40-4108</v>
          </cell>
          <cell r="ALO5432" t="str">
            <v>Новгородский район, Батецкий район, Любытинский район, Пестовский район, Мошенской район, Хвойнинский район</v>
          </cell>
        </row>
        <row r="5433">
          <cell r="C5433" t="str">
            <v>G_000-65-1-04.40-4109</v>
          </cell>
          <cell r="ALO5433" t="str">
            <v>Новгородский район, Солецкий район, Шимский район, Маловишерский район</v>
          </cell>
        </row>
        <row r="5434">
          <cell r="C5434" t="str">
            <v>I_000-64-1-06.70-0001</v>
          </cell>
          <cell r="ALO5434" t="str">
            <v>Холмский район</v>
          </cell>
        </row>
        <row r="5435">
          <cell r="C5435" t="str">
            <v>I_000-61-1-06.70-0001</v>
          </cell>
          <cell r="ALO5435" t="str">
            <v>Боровичскийй район</v>
          </cell>
        </row>
        <row r="5436">
          <cell r="C5436" t="str">
            <v>I_000-63-1-06.70-0001</v>
          </cell>
          <cell r="ALO5436" t="str">
            <v>Чудовский район</v>
          </cell>
        </row>
        <row r="5437">
          <cell r="C5437" t="str">
            <v>I_000-61-1-06.70-0002</v>
          </cell>
          <cell r="ALO5437" t="str">
            <v>г. Окуловка</v>
          </cell>
        </row>
        <row r="5438">
          <cell r="C5438" t="str">
            <v>I_000-63-1-06.70-0002</v>
          </cell>
          <cell r="ALO5438" t="str">
            <v>г. Чудово</v>
          </cell>
        </row>
        <row r="5439">
          <cell r="C5439" t="str">
            <v>I_000-62-1-06.70-0001</v>
          </cell>
          <cell r="ALO5439" t="str">
            <v>г. Валдай</v>
          </cell>
        </row>
        <row r="5440">
          <cell r="C5440" t="str">
            <v>I_000-65-1-06.70-0001</v>
          </cell>
          <cell r="ALO5440" t="str">
            <v>г. В. Новгород</v>
          </cell>
        </row>
        <row r="5441">
          <cell r="C5441" t="str">
            <v>I_000-61-1-03.13-4116</v>
          </cell>
          <cell r="ALO5441" t="str">
            <v>Хвойнинский район</v>
          </cell>
        </row>
        <row r="5442">
          <cell r="C5442" t="str">
            <v>I_000-61-1-03.13-4115</v>
          </cell>
          <cell r="ALO5442" t="str">
            <v>Боровичскийй район</v>
          </cell>
        </row>
        <row r="5443">
          <cell r="C5443" t="str">
            <v>I_000-61-1-03.13-4185</v>
          </cell>
          <cell r="ALO5443" t="str">
            <v>Мошенской район</v>
          </cell>
        </row>
        <row r="5444">
          <cell r="C5444" t="str">
            <v>I_000-61-1-03.13-4186</v>
          </cell>
          <cell r="ALO5444" t="str">
            <v>Хвойнинский район</v>
          </cell>
        </row>
        <row r="5445">
          <cell r="C5445" t="str">
            <v>I_000-61-1-03.13-4187</v>
          </cell>
          <cell r="ALO5445" t="str">
            <v>Мошенской район</v>
          </cell>
        </row>
        <row r="5446">
          <cell r="C5446" t="str">
            <v>I_000-61-1-03.13-4188</v>
          </cell>
          <cell r="ALO5446" t="str">
            <v>Пестовский район</v>
          </cell>
        </row>
        <row r="5447">
          <cell r="C5447" t="str">
            <v>I_000-61-1-03.13-4189</v>
          </cell>
          <cell r="ALO5447" t="str">
            <v>Окуловский район</v>
          </cell>
        </row>
        <row r="5448">
          <cell r="C5448" t="str">
            <v>I_000-61-1-03.13-4190</v>
          </cell>
          <cell r="ALO5448" t="str">
            <v>Пестовский район</v>
          </cell>
        </row>
        <row r="5449">
          <cell r="C5449" t="str">
            <v>I_000-61-1-03.13-4191</v>
          </cell>
          <cell r="ALO5449" t="str">
            <v>Боровичскийй район</v>
          </cell>
        </row>
        <row r="5450">
          <cell r="C5450" t="str">
            <v>I_000-61-1-03.21-0002</v>
          </cell>
          <cell r="ALO5450" t="str">
            <v>Боровичскийй район</v>
          </cell>
        </row>
        <row r="5451">
          <cell r="C5451" t="str">
            <v>I_000-61-1-03.13-4192</v>
          </cell>
          <cell r="ALO5451" t="str">
            <v>Окуловский район</v>
          </cell>
        </row>
        <row r="5452">
          <cell r="C5452" t="str">
            <v>I_000-61-1-03.21-0003</v>
          </cell>
          <cell r="ALO5452" t="str">
            <v>Хвойнинский район</v>
          </cell>
        </row>
        <row r="5453">
          <cell r="C5453" t="str">
            <v>I_000-61-1-03.13-4193</v>
          </cell>
          <cell r="ALO5453" t="str">
            <v>Окуловский район</v>
          </cell>
        </row>
        <row r="5454">
          <cell r="C5454" t="str">
            <v>I_000-61-1-03.13-4194</v>
          </cell>
          <cell r="ALO5454" t="str">
            <v>Пестовский район</v>
          </cell>
        </row>
        <row r="5455">
          <cell r="C5455" t="str">
            <v>I_000-61-1-03.21-0004</v>
          </cell>
          <cell r="ALO5455" t="str">
            <v>Боровичскийй район</v>
          </cell>
        </row>
        <row r="5456">
          <cell r="C5456" t="str">
            <v>I_000-61-1-03.21-0005</v>
          </cell>
          <cell r="ALO5456" t="str">
            <v>Боровичскийй район</v>
          </cell>
        </row>
        <row r="5457">
          <cell r="C5457" t="str">
            <v>I_000-61-1-03.21-0006</v>
          </cell>
          <cell r="ALO5457" t="str">
            <v>Боровичскийй район</v>
          </cell>
        </row>
        <row r="5458">
          <cell r="C5458" t="str">
            <v>I_000-61-1-03.13-4195</v>
          </cell>
          <cell r="ALO5458" t="str">
            <v>Пестовский район</v>
          </cell>
        </row>
        <row r="5459">
          <cell r="C5459" t="str">
            <v>I_000-61-1-03.13-4196</v>
          </cell>
          <cell r="ALO5459" t="str">
            <v>Боровичскийй район</v>
          </cell>
        </row>
        <row r="5460">
          <cell r="C5460" t="str">
            <v>I_000-61-1-03.21-0007</v>
          </cell>
          <cell r="ALO5460" t="str">
            <v>Боровичскийй район</v>
          </cell>
        </row>
        <row r="5461">
          <cell r="C5461" t="str">
            <v>I_000-61-1-03.21-0008</v>
          </cell>
          <cell r="ALO5461" t="str">
            <v>Боровичскийй район</v>
          </cell>
        </row>
        <row r="5462">
          <cell r="C5462" t="str">
            <v>I_000-61-1-03.13-4197</v>
          </cell>
          <cell r="ALO5462" t="str">
            <v>Мошенской район</v>
          </cell>
        </row>
        <row r="5463">
          <cell r="C5463" t="str">
            <v>I_000-61-1-03.13-4198</v>
          </cell>
          <cell r="ALO5463" t="str">
            <v>Пестовский район</v>
          </cell>
        </row>
        <row r="5464">
          <cell r="C5464" t="str">
            <v>I_000-61-1-03.21-0009</v>
          </cell>
          <cell r="ALO5464" t="str">
            <v>Пестовский район</v>
          </cell>
        </row>
        <row r="5465">
          <cell r="C5465" t="str">
            <v>I_000-61-1-03.21-0010</v>
          </cell>
          <cell r="ALO5465" t="str">
            <v>Боровичскийй район</v>
          </cell>
        </row>
        <row r="5466">
          <cell r="C5466" t="str">
            <v>I_000-63-1-03.13-4128</v>
          </cell>
          <cell r="ALO5466" t="str">
            <v>г. В.Новгород</v>
          </cell>
        </row>
        <row r="5467">
          <cell r="C5467" t="str">
            <v>I_000-63-1-03.13-4129</v>
          </cell>
          <cell r="ALO5467" t="str">
            <v>Новгородский район</v>
          </cell>
        </row>
        <row r="5468">
          <cell r="C5468" t="str">
            <v>I_000-63-1-03.13-4130</v>
          </cell>
          <cell r="ALO5468" t="str">
            <v>Новгородский район</v>
          </cell>
        </row>
        <row r="5469">
          <cell r="C5469" t="str">
            <v>I_000-63-1-03.21-4038</v>
          </cell>
          <cell r="ALO5469" t="str">
            <v>Солецкий район</v>
          </cell>
        </row>
        <row r="5470">
          <cell r="C5470" t="str">
            <v>I_000-63-1-03.13-4131</v>
          </cell>
          <cell r="ALO5470" t="str">
            <v>Новгородский район</v>
          </cell>
        </row>
        <row r="5471">
          <cell r="C5471" t="str">
            <v>I_000-63-1-03.13-4132</v>
          </cell>
          <cell r="ALO5471" t="str">
            <v>Новгородский район</v>
          </cell>
        </row>
        <row r="5472">
          <cell r="C5472" t="str">
            <v>I_000-63-1-03.13-4133</v>
          </cell>
          <cell r="ALO5472" t="str">
            <v>Батецкий район</v>
          </cell>
        </row>
        <row r="5473">
          <cell r="C5473" t="str">
            <v>I_000-63-1-03.13-4134</v>
          </cell>
          <cell r="ALO5473" t="str">
            <v>Новгородский район</v>
          </cell>
        </row>
        <row r="5474">
          <cell r="C5474" t="str">
            <v>I_000-63-1-03.21-4039</v>
          </cell>
          <cell r="ALO5474" t="str">
            <v>Новгородский район</v>
          </cell>
        </row>
        <row r="5475">
          <cell r="C5475" t="str">
            <v>I_000-63-1-03.13-4136</v>
          </cell>
          <cell r="ALO5475" t="str">
            <v>Новгородский район</v>
          </cell>
        </row>
        <row r="5476">
          <cell r="C5476" t="str">
            <v>I_000-63-1-03.13-4137</v>
          </cell>
          <cell r="ALO5476" t="str">
            <v>Новгородский район</v>
          </cell>
        </row>
        <row r="5477">
          <cell r="C5477" t="str">
            <v>I_000-63-1-03.13-4138</v>
          </cell>
          <cell r="ALO5477" t="str">
            <v>Новгородский район</v>
          </cell>
        </row>
        <row r="5478">
          <cell r="C5478" t="str">
            <v>I_000-63-1-03.21-4040</v>
          </cell>
          <cell r="ALO5478" t="str">
            <v>Новгородский район</v>
          </cell>
        </row>
        <row r="5479">
          <cell r="C5479" t="str">
            <v>I_000-63-1-03.13-4139</v>
          </cell>
          <cell r="ALO5479" t="str">
            <v>Новгородский район</v>
          </cell>
        </row>
        <row r="5480">
          <cell r="C5480" t="str">
            <v>I_000-63-1-03.21-4041</v>
          </cell>
          <cell r="ALO5480" t="str">
            <v>Новгородский район</v>
          </cell>
        </row>
        <row r="5481">
          <cell r="C5481" t="str">
            <v>I_000-63-1-03.21-4042</v>
          </cell>
          <cell r="ALO5481" t="str">
            <v>Новгородский район</v>
          </cell>
        </row>
        <row r="5482">
          <cell r="C5482" t="str">
            <v>I_000-63-1-03.21-4043</v>
          </cell>
          <cell r="ALO5482" t="str">
            <v>Шимский район</v>
          </cell>
        </row>
        <row r="5483">
          <cell r="C5483" t="str">
            <v>I_000-63-1-03.21-4044</v>
          </cell>
          <cell r="ALO5483" t="str">
            <v>Солецкий район</v>
          </cell>
        </row>
        <row r="5484">
          <cell r="C5484" t="str">
            <v>I_000-63-1-03.13-4140</v>
          </cell>
          <cell r="ALO5484" t="str">
            <v>Новгородский район</v>
          </cell>
        </row>
        <row r="5485">
          <cell r="C5485" t="str">
            <v>I_000-63-1-03.21-4045</v>
          </cell>
          <cell r="ALO5485" t="str">
            <v>Новгородский район</v>
          </cell>
        </row>
        <row r="5486">
          <cell r="C5486" t="str">
            <v>I_000-63-1-03.21-4046</v>
          </cell>
          <cell r="ALO5486" t="str">
            <v>Шимский район</v>
          </cell>
        </row>
        <row r="5487">
          <cell r="C5487" t="str">
            <v>Г</v>
          </cell>
          <cell r="ALO5487">
            <v>0</v>
          </cell>
        </row>
        <row r="5488">
          <cell r="C5488" t="str">
            <v>G_000-65-1-04.30-4103</v>
          </cell>
          <cell r="ALO5488" t="str">
            <v>Батецкий район, Шимский район, Солецкий район, Маловишесркий район, Чудовский район, Новгородский район, Мошенской район, Пестовский район, Хвойнинский район, Окуловский район, Боровичский район</v>
          </cell>
        </row>
        <row r="5489">
          <cell r="C5489" t="str">
            <v>G_000-65-1-04.30-4104</v>
          </cell>
          <cell r="ALO5489" t="str">
            <v>Старорусский район, Холмский район, Волотовский район, Поддорский район, Парфинский район, Демянский район, Маревский район, Крестецкий район, Валдайский район</v>
          </cell>
        </row>
        <row r="5490">
          <cell r="C5490" t="str">
            <v>G_000-65-1-04.30-4105</v>
          </cell>
          <cell r="ALO5490" t="str">
            <v>Чудовский район, Любытинский район, Хвойнинский район, Боровичский район</v>
          </cell>
        </row>
        <row r="5491">
          <cell r="C5491" t="str">
            <v>G_000-65-1-04.40-4110</v>
          </cell>
          <cell r="ALO5491" t="str">
            <v>Новгородский район, Боровичский район, Батецкий район, Чудовский район, Пестовский район, Любытинский район, Хвойнинский район, Демянский район, Крестецкий район, Парфинский район</v>
          </cell>
        </row>
        <row r="5492">
          <cell r="C5492" t="str">
            <v>G_000-65-1-04.50-4111</v>
          </cell>
          <cell r="ALO5492" t="str">
            <v>г. В.Новгород</v>
          </cell>
        </row>
        <row r="5493">
          <cell r="C5493" t="str">
            <v>I_000-62-1-06.10-4149</v>
          </cell>
          <cell r="ALO5493" t="str">
            <v xml:space="preserve">Крестецкий район, </v>
          </cell>
        </row>
        <row r="5494">
          <cell r="C5494" t="str">
            <v>F_000-69-1-03.13-0327</v>
          </cell>
          <cell r="ALO5494" t="str">
            <v>г. Великий Новгород, Новгородский район, Валдайский район</v>
          </cell>
        </row>
        <row r="5495">
          <cell r="C5495" t="str">
            <v>G_000-65-1-04.40-4101</v>
          </cell>
          <cell r="ALO5495" t="str">
            <v>Новгородский район, Боровичский район, Валдайский район, г. В.Новгород</v>
          </cell>
        </row>
        <row r="5496">
          <cell r="C5496" t="str">
            <v>I_000-62-1-04.50-0001</v>
          </cell>
          <cell r="ALO5496" t="str">
            <v>Валдайский
район</v>
          </cell>
        </row>
        <row r="5497">
          <cell r="C5497" t="str">
            <v>I_000-62-1-04.50-0002</v>
          </cell>
          <cell r="ALO5497" t="str">
            <v>Валдайский
район</v>
          </cell>
        </row>
        <row r="5498">
          <cell r="C5498" t="str">
            <v>I_000-61-1-04.50-0001</v>
          </cell>
          <cell r="ALO5498" t="str">
            <v>Боровичский район</v>
          </cell>
        </row>
        <row r="5499">
          <cell r="C5499" t="str">
            <v>I_000-63-1-06.70-4155</v>
          </cell>
          <cell r="ALO5499" t="str">
            <v xml:space="preserve">Новгородский район, </v>
          </cell>
        </row>
        <row r="5500">
          <cell r="C5500" t="str">
            <v>I_000-63-1-06.70-4156</v>
          </cell>
          <cell r="ALO5500" t="str">
            <v>Шимский район</v>
          </cell>
        </row>
        <row r="5501">
          <cell r="C5501" t="str">
            <v>I_000-63-1-06.70-4157</v>
          </cell>
          <cell r="ALO5501" t="str">
            <v>Новгородский район</v>
          </cell>
        </row>
        <row r="5502">
          <cell r="C5502" t="str">
            <v>I_000-63-1-06.70-4158</v>
          </cell>
          <cell r="ALO5502" t="str">
            <v>Маловишерский район</v>
          </cell>
        </row>
        <row r="5503">
          <cell r="C5503" t="str">
            <v>I_000-63-1-06.70-4159</v>
          </cell>
          <cell r="ALO5503" t="str">
            <v>г.В. Новгород</v>
          </cell>
        </row>
        <row r="5504">
          <cell r="C5504" t="str">
            <v>I_006-63-1-04.60-0002</v>
          </cell>
          <cell r="ALO5504" t="str">
            <v>Солецкий район</v>
          </cell>
        </row>
        <row r="5505">
          <cell r="C5505" t="str">
            <v>I_006-61-1-04.60-0001</v>
          </cell>
          <cell r="ALO5505" t="str">
            <v>Хвойнинский район</v>
          </cell>
        </row>
        <row r="5506">
          <cell r="C5506">
            <v>0</v>
          </cell>
          <cell r="ALO5506">
            <v>0</v>
          </cell>
        </row>
        <row r="5507">
          <cell r="C5507" t="str">
            <v>Г</v>
          </cell>
          <cell r="ALO5507">
            <v>0</v>
          </cell>
        </row>
        <row r="5508">
          <cell r="C5508" t="str">
            <v>Г</v>
          </cell>
          <cell r="ALO5508">
            <v>0</v>
          </cell>
        </row>
        <row r="5509">
          <cell r="C5509">
            <v>0</v>
          </cell>
          <cell r="ALO5509">
            <v>0</v>
          </cell>
        </row>
        <row r="5510">
          <cell r="C5510">
            <v>0</v>
          </cell>
          <cell r="ALO5510">
            <v>0</v>
          </cell>
        </row>
        <row r="5511">
          <cell r="C5511">
            <v>0</v>
          </cell>
          <cell r="ALO5511">
            <v>0</v>
          </cell>
        </row>
        <row r="5512">
          <cell r="C5512" t="str">
            <v>Г</v>
          </cell>
          <cell r="ALO5512">
            <v>0</v>
          </cell>
        </row>
        <row r="5513">
          <cell r="C5513">
            <v>0</v>
          </cell>
          <cell r="ALO5513">
            <v>0</v>
          </cell>
        </row>
        <row r="5514">
          <cell r="C5514">
            <v>0</v>
          </cell>
          <cell r="ALO5514">
            <v>0</v>
          </cell>
        </row>
        <row r="5515">
          <cell r="C5515">
            <v>0</v>
          </cell>
          <cell r="ALO5515">
            <v>0</v>
          </cell>
        </row>
        <row r="5516">
          <cell r="C5516" t="str">
            <v>Г</v>
          </cell>
          <cell r="ALO5516">
            <v>0</v>
          </cell>
        </row>
        <row r="5517">
          <cell r="C5517" t="str">
            <v>G_000-65-1-04.30-4102</v>
          </cell>
          <cell r="ALO5517" t="str">
            <v>Чудовский район</v>
          </cell>
        </row>
        <row r="5518">
          <cell r="C5518">
            <v>0</v>
          </cell>
          <cell r="ALO5518">
            <v>0</v>
          </cell>
        </row>
        <row r="5519">
          <cell r="C5519">
            <v>0</v>
          </cell>
          <cell r="ALO5519">
            <v>0</v>
          </cell>
        </row>
        <row r="5520">
          <cell r="C5520">
            <v>0</v>
          </cell>
          <cell r="ALO5520">
            <v>0</v>
          </cell>
        </row>
        <row r="5521">
          <cell r="C5521">
            <v>0</v>
          </cell>
          <cell r="ALO5521">
            <v>0</v>
          </cell>
        </row>
        <row r="5522">
          <cell r="C5522">
            <v>0</v>
          </cell>
          <cell r="ALO5522">
            <v>0</v>
          </cell>
        </row>
        <row r="5523">
          <cell r="C5523">
            <v>0</v>
          </cell>
          <cell r="ALO5523">
            <v>0</v>
          </cell>
        </row>
        <row r="5524">
          <cell r="C5524">
            <v>0</v>
          </cell>
          <cell r="ALO5524">
            <v>0</v>
          </cell>
        </row>
        <row r="5525">
          <cell r="C5525" t="str">
            <v>Г</v>
          </cell>
          <cell r="ALO5525">
            <v>0</v>
          </cell>
        </row>
        <row r="5526">
          <cell r="C5526">
            <v>0</v>
          </cell>
          <cell r="ALO5526">
            <v>0</v>
          </cell>
        </row>
        <row r="5527">
          <cell r="C5527">
            <v>0</v>
          </cell>
          <cell r="ALO5527">
            <v>0</v>
          </cell>
        </row>
        <row r="5528">
          <cell r="C5528">
            <v>0</v>
          </cell>
          <cell r="ALO5528">
            <v>0</v>
          </cell>
        </row>
        <row r="5529">
          <cell r="C5529">
            <v>0</v>
          </cell>
          <cell r="ALO5529">
            <v>0</v>
          </cell>
        </row>
        <row r="5530">
          <cell r="C5530">
            <v>0</v>
          </cell>
          <cell r="ALO5530">
            <v>0</v>
          </cell>
        </row>
        <row r="5531">
          <cell r="C5531">
            <v>0</v>
          </cell>
          <cell r="ALO5531">
            <v>0</v>
          </cell>
        </row>
        <row r="5532">
          <cell r="C5532">
            <v>0</v>
          </cell>
          <cell r="ALO5532">
            <v>0</v>
          </cell>
        </row>
        <row r="5533">
          <cell r="C5533" t="str">
            <v>Г</v>
          </cell>
          <cell r="ALO5533">
            <v>0</v>
          </cell>
        </row>
        <row r="5534">
          <cell r="C5534" t="str">
            <v>F_000-69-5-06.20-1402</v>
          </cell>
          <cell r="ALO5534" t="str">
            <v>Валдайский район, Парфинский район</v>
          </cell>
        </row>
        <row r="5535">
          <cell r="C5535" t="str">
            <v>F_000-69-5-06.20-2601</v>
          </cell>
          <cell r="ALO5535" t="str">
            <v>Валдайский район, Боровичский район, Новгородский район, Пестовский район, Парфинский район</v>
          </cell>
        </row>
        <row r="5536">
          <cell r="C5536" t="str">
            <v>F_000-64-1-04.40-0006</v>
          </cell>
          <cell r="ALO5536" t="str">
            <v>Холмский район, Новгородский район</v>
          </cell>
        </row>
        <row r="5537">
          <cell r="C5537" t="str">
            <v>G_000-64-1-04.40-0053</v>
          </cell>
          <cell r="ALO5537" t="str">
            <v>Старорусский район, Поддорский район, Холмский район</v>
          </cell>
        </row>
        <row r="5538">
          <cell r="C5538" t="str">
            <v>G_000-61-1-04.40-0050</v>
          </cell>
          <cell r="ALO5538" t="str">
            <v>Боровичский район, Мошенской район, Хвойнинский район</v>
          </cell>
        </row>
        <row r="5539">
          <cell r="C5539" t="str">
            <v>G_000-65-5-04.40-4008</v>
          </cell>
          <cell r="ALO5539" t="str">
            <v>Чудовский район, Маловишесркий район, Окуловский район</v>
          </cell>
        </row>
        <row r="5540">
          <cell r="C5540" t="str">
            <v>G_000-63-5-04.40-4009</v>
          </cell>
          <cell r="ALO5540" t="str">
            <v>Новгородский район, г.В.Новгород</v>
          </cell>
        </row>
        <row r="5541">
          <cell r="C5541" t="str">
            <v>G_000-65-1-07.10-4042</v>
          </cell>
          <cell r="ALO5541" t="str">
            <v>Новгородский район, Валдайский район, Боровичский район, Старорусский район</v>
          </cell>
        </row>
        <row r="5542">
          <cell r="C5542" t="str">
            <v>F_000-65-1-07.10-4010</v>
          </cell>
          <cell r="ALO5542" t="str">
            <v>Новгородский район, Валдайский район, Боровичский район, Старорусский район</v>
          </cell>
        </row>
        <row r="5543">
          <cell r="C5543" t="str">
            <v>F_000-65-1-07.10-4011</v>
          </cell>
          <cell r="ALO5543" t="str">
            <v>Новгородский район, Валдайский район, Боровичский район, Старорусский район</v>
          </cell>
        </row>
        <row r="5544">
          <cell r="C5544" t="str">
            <v>F_000-65-1-07.10-4012</v>
          </cell>
          <cell r="ALO5544" t="str">
            <v xml:space="preserve">Новгородский район, </v>
          </cell>
        </row>
        <row r="5545">
          <cell r="C5545" t="str">
            <v>F_000-65-1-07.10-4016</v>
          </cell>
          <cell r="ALO5545" t="str">
            <v>Старорусский район</v>
          </cell>
        </row>
        <row r="5546">
          <cell r="C5546" t="str">
            <v>F_000-65-1-07.10-4013</v>
          </cell>
          <cell r="ALO5546" t="str">
            <v>Новгородский район, Старорусский район</v>
          </cell>
        </row>
        <row r="5547">
          <cell r="C5547" t="str">
            <v>F_000-65-1-07.10-4014</v>
          </cell>
          <cell r="ALO5547" t="str">
            <v>Новгородский район, Валдайский район, Боровичский район, Старорусский район</v>
          </cell>
        </row>
        <row r="5548">
          <cell r="C5548" t="str">
            <v>F_000-65-1-07.10-4015</v>
          </cell>
          <cell r="ALO5548" t="str">
            <v>Новгородский район</v>
          </cell>
        </row>
        <row r="5549">
          <cell r="C5549" t="str">
            <v>F_000-65-1-07.10-4017</v>
          </cell>
          <cell r="ALO5549" t="str">
            <v>Новгородский район</v>
          </cell>
        </row>
        <row r="5550">
          <cell r="C5550" t="str">
            <v>F_000-65-1-07.10-4018</v>
          </cell>
          <cell r="ALO5550" t="str">
            <v>Валдайский район, Старорусский район</v>
          </cell>
        </row>
        <row r="5551">
          <cell r="C5551" t="str">
            <v>F_000-65-1-07.10-4019</v>
          </cell>
          <cell r="ALO5551" t="str">
            <v>Боровичский район, Новгородский район</v>
          </cell>
        </row>
        <row r="5552">
          <cell r="C5552" t="str">
            <v>F_000-65-1-07.10-4020</v>
          </cell>
          <cell r="ALO5552" t="str">
            <v>Новгородский район, Старорусский район</v>
          </cell>
        </row>
        <row r="5553">
          <cell r="C5553" t="str">
            <v>G_000-65-1-07.10-4031</v>
          </cell>
          <cell r="ALO5553" t="str">
            <v>Новгородский район</v>
          </cell>
        </row>
        <row r="5554">
          <cell r="C5554" t="str">
            <v>G_000-65-1-07.10-4032</v>
          </cell>
          <cell r="ALO5554" t="str">
            <v>Новгородский район, Валдайский район, Боровичский район, Старорусский район</v>
          </cell>
        </row>
        <row r="5555">
          <cell r="C5555" t="str">
            <v>G_000-65-1-07.10-4033</v>
          </cell>
          <cell r="ALO5555" t="str">
            <v>Новгородский район, Валдайский район, Боровичский район, Старорусский район</v>
          </cell>
        </row>
        <row r="5556">
          <cell r="C5556" t="str">
            <v>G_000-65-1-07.10-4034</v>
          </cell>
          <cell r="ALO5556" t="str">
            <v>Новгородский район</v>
          </cell>
        </row>
        <row r="5557">
          <cell r="C5557" t="str">
            <v>G_000-65-1-07.10-4035</v>
          </cell>
          <cell r="ALO5557" t="str">
            <v>Боровичский район, Новгородский район</v>
          </cell>
        </row>
        <row r="5558">
          <cell r="C5558" t="str">
            <v>G_000-65-1-07.10-4069</v>
          </cell>
          <cell r="ALO5558" t="str">
            <v>Новгородский район</v>
          </cell>
        </row>
        <row r="5559">
          <cell r="C5559" t="str">
            <v>G_000-65-1-07.10-4071</v>
          </cell>
          <cell r="ALO5559" t="str">
            <v>Новгородский район</v>
          </cell>
        </row>
        <row r="5560">
          <cell r="C5560" t="str">
            <v>G_000-65-1-07.10-4072</v>
          </cell>
          <cell r="ALO5560" t="str">
            <v>Старорусский район, Валдайский район</v>
          </cell>
        </row>
        <row r="5561">
          <cell r="C5561" t="str">
            <v>G_000-65-1-07.10-4073</v>
          </cell>
          <cell r="ALO5561" t="str">
            <v>Валдайский район, Страрорусский район</v>
          </cell>
        </row>
        <row r="5562">
          <cell r="C5562" t="str">
            <v>G_000-65-1-07.10-4074</v>
          </cell>
          <cell r="ALO5562" t="str">
            <v>Новгородский район</v>
          </cell>
        </row>
        <row r="5563">
          <cell r="C5563" t="str">
            <v>G_000-65-1-07.10-4075</v>
          </cell>
          <cell r="ALO5563" t="str">
            <v>Валдайский район</v>
          </cell>
        </row>
        <row r="5564">
          <cell r="C5564" t="str">
            <v>G_000-65-1-07.10-4076</v>
          </cell>
          <cell r="ALO5564" t="str">
            <v xml:space="preserve"> Старорусский район</v>
          </cell>
        </row>
        <row r="5565">
          <cell r="C5565" t="str">
            <v>G_000-65-1-07.10-4077</v>
          </cell>
          <cell r="ALO5565" t="str">
            <v>Новгородский район, Боровичский район, Старорусский район</v>
          </cell>
        </row>
        <row r="5566">
          <cell r="C5566" t="str">
            <v>G_000-65-1-07.10-4078</v>
          </cell>
          <cell r="ALO5566" t="str">
            <v>Новгородский район, Боровичский район</v>
          </cell>
        </row>
        <row r="5567">
          <cell r="C5567" t="str">
            <v>G_000-65-1-07.10-4079</v>
          </cell>
          <cell r="ALO5567" t="str">
            <v>Валдайский район</v>
          </cell>
        </row>
        <row r="5568">
          <cell r="C5568" t="str">
            <v>G_000-65-1-07.10-4080</v>
          </cell>
          <cell r="ALO5568" t="str">
            <v xml:space="preserve">Новгородский район, </v>
          </cell>
        </row>
        <row r="5569">
          <cell r="C5569" t="str">
            <v>G_000-65-1-07.10-4081</v>
          </cell>
          <cell r="ALO5569" t="str">
            <v>Новгородский район</v>
          </cell>
        </row>
        <row r="5570">
          <cell r="C5570" t="str">
            <v>G_000-65-1-07.10-4082</v>
          </cell>
          <cell r="ALO5570" t="str">
            <v>Новгородский район</v>
          </cell>
        </row>
        <row r="5571">
          <cell r="C5571" t="str">
            <v>G_000-65-1-07.10-4083</v>
          </cell>
          <cell r="ALO5571" t="str">
            <v>Боровичский район</v>
          </cell>
        </row>
        <row r="5572">
          <cell r="C5572" t="str">
            <v>G_000-65-1-07.10-4084</v>
          </cell>
          <cell r="ALO5572" t="str">
            <v>Старорусский район, Валдайский район</v>
          </cell>
        </row>
        <row r="5573">
          <cell r="C5573" t="str">
            <v>G_000-65-1-07.10-4085</v>
          </cell>
          <cell r="ALO5573" t="str">
            <v>Старорусский район, Новгородский район</v>
          </cell>
        </row>
        <row r="5574">
          <cell r="C5574" t="str">
            <v>G_000-65-1-07.10-4086</v>
          </cell>
          <cell r="ALO5574" t="str">
            <v>Старорусский район, Валдайский район</v>
          </cell>
        </row>
        <row r="5575">
          <cell r="C5575" t="str">
            <v>G_000-65-1-07.10-4087</v>
          </cell>
          <cell r="ALO5575" t="str">
            <v>Новгородский район</v>
          </cell>
        </row>
        <row r="5576">
          <cell r="C5576" t="str">
            <v>G_000-65-1-07.10-4088</v>
          </cell>
          <cell r="ALO5576" t="str">
            <v xml:space="preserve">Старорусский район, </v>
          </cell>
        </row>
        <row r="5577">
          <cell r="C5577" t="str">
            <v>G_000-65-1-07.10-4089</v>
          </cell>
          <cell r="ALO5577" t="str">
            <v>Боровичский район</v>
          </cell>
        </row>
        <row r="5578">
          <cell r="C5578" t="str">
            <v>G_000-65-1-07.10-4090</v>
          </cell>
          <cell r="ALO5578" t="str">
            <v>Новгородский район, Валдайский район, Боровичский район, Старорусский район</v>
          </cell>
        </row>
        <row r="5579">
          <cell r="C5579" t="str">
            <v>G_000-65-1-07.10-4091</v>
          </cell>
          <cell r="ALO5579" t="str">
            <v>Новгородский район</v>
          </cell>
        </row>
        <row r="5580">
          <cell r="C5580" t="str">
            <v>G_000-65-1-07.10-4093</v>
          </cell>
          <cell r="ALO5580" t="str">
            <v>Новгородский район, Валдайский район, Боровичский район, Старорусский район</v>
          </cell>
        </row>
        <row r="5581">
          <cell r="C5581" t="str">
            <v>G_000-65-1-07.10-4094</v>
          </cell>
          <cell r="ALO5581" t="str">
            <v>Новгородский район, Валдайский район, Боровичский район, Старорусский район</v>
          </cell>
        </row>
        <row r="5582">
          <cell r="C5582" t="str">
            <v>G_000-65-1-07.10-4095</v>
          </cell>
          <cell r="ALO5582" t="str">
            <v>Валдайский район, Страрорусский район, Новгородский район</v>
          </cell>
        </row>
        <row r="5583">
          <cell r="C5583" t="str">
            <v>G_000-65-1-07.30-4097</v>
          </cell>
          <cell r="ALO5583" t="str">
            <v>Старорусский район</v>
          </cell>
        </row>
        <row r="5584">
          <cell r="C5584" t="str">
            <v>G_000-64-1-07.30-4098</v>
          </cell>
          <cell r="ALO5584" t="str">
            <v>Новгородский район</v>
          </cell>
        </row>
        <row r="5585">
          <cell r="C5585" t="str">
            <v>G_000-63-1-07.30-4099</v>
          </cell>
          <cell r="ALO5585" t="str">
            <v>Новгородский район</v>
          </cell>
        </row>
        <row r="5586">
          <cell r="C5586" t="str">
            <v>G_000-63-1-07.30-4100</v>
          </cell>
          <cell r="ALO5586" t="str">
            <v>Старорусский район</v>
          </cell>
        </row>
        <row r="5587">
          <cell r="C5587" t="str">
            <v>G_000-64-1-07.30-4112</v>
          </cell>
          <cell r="ALO5587" t="str">
            <v xml:space="preserve">Новгородский район, </v>
          </cell>
        </row>
        <row r="5588">
          <cell r="C5588" t="str">
            <v>G_000-65-1-07.30-4030</v>
          </cell>
          <cell r="ALO5588" t="str">
            <v>Новгородский район, Валдайский район, Боровичский район, Старорусский район, В.Новгород</v>
          </cell>
        </row>
        <row r="5589">
          <cell r="C5589" t="str">
            <v>I_000-65-1-07.30-4170</v>
          </cell>
          <cell r="ALO5589" t="str">
            <v>Новгородский район, Валдайский район, Боровичский район, Старорусский район</v>
          </cell>
        </row>
        <row r="5590">
          <cell r="C5590" t="str">
            <v>I_000-63-1-07.30-4171</v>
          </cell>
          <cell r="ALO5590" t="str">
            <v>Новгородский район</v>
          </cell>
        </row>
        <row r="5591">
          <cell r="C5591" t="str">
            <v>F_000-65-1-07.10-4021</v>
          </cell>
          <cell r="ALO5591" t="str">
            <v>Старорусский район</v>
          </cell>
        </row>
        <row r="5592">
          <cell r="C5592" t="str">
            <v>I_000-61-5-04.40-4165</v>
          </cell>
          <cell r="ALO5592" t="str">
            <v>Окуловский, Любытинский, Хвойнинский районы</v>
          </cell>
        </row>
        <row r="5593">
          <cell r="C5593" t="str">
            <v>I_000-61-5-04.40-4166</v>
          </cell>
          <cell r="ALO5593" t="str">
            <v>Боровичский, Мошенской районы</v>
          </cell>
        </row>
        <row r="5594">
          <cell r="C5594" t="str">
            <v>I_000-65-5-04.40-4163</v>
          </cell>
          <cell r="ALO5594" t="str">
            <v>Демянский, Маревский, холмский районы</v>
          </cell>
        </row>
        <row r="5595">
          <cell r="C5595" t="str">
            <v>I_000-65-5-04.40-4164</v>
          </cell>
          <cell r="ALO5595" t="str">
            <v>Новгородский, Шимский, Старорусский районы</v>
          </cell>
        </row>
        <row r="5596">
          <cell r="C5596" t="str">
            <v>I_000-65-1-07.20-4180</v>
          </cell>
          <cell r="ALO5596" t="str">
            <v>Боровичский, Валдайский, Новгородский, Старорусский районы</v>
          </cell>
        </row>
        <row r="5597">
          <cell r="C5597" t="str">
            <v>I_000-65-1-07.20-4182</v>
          </cell>
          <cell r="ALO5597" t="str">
            <v>Боровичский, Валдайский, Новгородский районы</v>
          </cell>
        </row>
        <row r="5598">
          <cell r="C5598" t="str">
            <v>I_000-65-1-07.20-4183</v>
          </cell>
          <cell r="ALO5598" t="str">
            <v>Новгородский район</v>
          </cell>
        </row>
        <row r="5599">
          <cell r="C5599" t="str">
            <v>G_000-63-5-01.32-4023</v>
          </cell>
          <cell r="ALO5599" t="str">
            <v>Новгородский район</v>
          </cell>
        </row>
        <row r="5600">
          <cell r="C5600" t="str">
            <v>G_000-63-5-01.32-4022</v>
          </cell>
          <cell r="ALO5600" t="str">
            <v>Новгородский район</v>
          </cell>
        </row>
        <row r="5601">
          <cell r="C5601" t="str">
            <v>G_000-63-5-01.41-4024</v>
          </cell>
          <cell r="ALO5601" t="str">
            <v>Новгородский район</v>
          </cell>
        </row>
        <row r="5602">
          <cell r="C5602" t="str">
            <v>I_000-65-5-07.30-0001</v>
          </cell>
          <cell r="ALO5602" t="str">
            <v>Новгородский район</v>
          </cell>
        </row>
        <row r="5603">
          <cell r="C5603" t="str">
            <v>I_000-62-5-07.10-0001</v>
          </cell>
          <cell r="ALO5603" t="str">
            <v>Валдайский район</v>
          </cell>
        </row>
        <row r="5604">
          <cell r="C5604" t="str">
            <v>I_000-65-5-07.30-0002</v>
          </cell>
          <cell r="ALO5604" t="str">
            <v>Новгородский район, Боровичский район</v>
          </cell>
        </row>
        <row r="5605">
          <cell r="C5605" t="str">
            <v>I_000-65-5-07.20-0001</v>
          </cell>
          <cell r="ALO5605" t="str">
            <v>Новгородский район</v>
          </cell>
        </row>
        <row r="5606">
          <cell r="C5606" t="str">
            <v>I_000-65-1-07.20-0002</v>
          </cell>
          <cell r="ALO5606" t="str">
            <v>В. Новгород</v>
          </cell>
        </row>
        <row r="5607">
          <cell r="C5607" t="str">
            <v>I_000-65-1-07.30-0003</v>
          </cell>
          <cell r="ALO5607" t="str">
            <v>Боровичский район, Валдайский район, Новгородский район, Cтарорусский район</v>
          </cell>
        </row>
        <row r="5608">
          <cell r="C5608" t="str">
            <v>I_000-65-1-07.30-4173</v>
          </cell>
          <cell r="ALO5608" t="str">
            <v>Валдайский район, Старорусский район</v>
          </cell>
        </row>
        <row r="5609">
          <cell r="C5609" t="str">
            <v>I_000-65-1-07.30-0004</v>
          </cell>
          <cell r="ALO5609" t="str">
            <v>Боровичский район, Валдайский район, Новгородский район, Cтарорусский район</v>
          </cell>
        </row>
        <row r="5610">
          <cell r="C5610" t="str">
            <v>I_000-65-1-07.30-4171</v>
          </cell>
          <cell r="ALO5610" t="str">
            <v>Боровичский район, Валдайский район, Новгородский район, Cтарорусский район</v>
          </cell>
        </row>
        <row r="5611">
          <cell r="C5611" t="str">
            <v>I_000-61-1-07.30-0001</v>
          </cell>
          <cell r="ALO5611" t="str">
            <v>Боровичский район</v>
          </cell>
        </row>
        <row r="5612">
          <cell r="C5612" t="str">
            <v>I_000-65-1-07.20-0003</v>
          </cell>
          <cell r="ALO5612" t="str">
            <v>В. Новгород</v>
          </cell>
        </row>
        <row r="5613">
          <cell r="C5613" t="str">
            <v>I_000-65-1-07.20-0005</v>
          </cell>
          <cell r="ALO5613" t="str">
            <v>В. Новгород</v>
          </cell>
        </row>
        <row r="5614">
          <cell r="C5614" t="str">
            <v>I_000-65-1-07.20-0006</v>
          </cell>
          <cell r="ALO5614" t="str">
            <v>В. Новгород</v>
          </cell>
        </row>
        <row r="5615">
          <cell r="C5615" t="str">
            <v>I_000-65-1-07.20-0007</v>
          </cell>
          <cell r="ALO5615" t="str">
            <v>В. Новгород</v>
          </cell>
        </row>
        <row r="5616">
          <cell r="C5616" t="str">
            <v>I_000-65-1-07.10-4096</v>
          </cell>
          <cell r="ALO5616" t="str">
            <v>Боровичский район</v>
          </cell>
        </row>
        <row r="5617">
          <cell r="C5617" t="str">
            <v>I_000-65-1-07.10-4097</v>
          </cell>
          <cell r="ALO5617" t="str">
            <v>Новгородский район</v>
          </cell>
        </row>
        <row r="5618">
          <cell r="C5618" t="str">
            <v>I_000-65-1-07.10-4098</v>
          </cell>
          <cell r="ALO5618" t="str">
            <v>Боровичский район, Валдайский район, Новгородский район, Cтарорусский район</v>
          </cell>
        </row>
        <row r="5619">
          <cell r="C5619" t="str">
            <v>I_000-63-1-07.10-0001</v>
          </cell>
          <cell r="ALO5619" t="str">
            <v>Новгородский район</v>
          </cell>
        </row>
        <row r="5620">
          <cell r="C5620" t="str">
            <v>I_000-65-1-07.30-4172</v>
          </cell>
          <cell r="ALO5620" t="str">
            <v>Боровичский район, Валдайский район, Новгородский район, Cтарорусский район</v>
          </cell>
        </row>
        <row r="5621">
          <cell r="C5621" t="str">
            <v>I_000-63-1-07.30-4172</v>
          </cell>
          <cell r="ALO5621" t="str">
            <v>Новгородский район</v>
          </cell>
        </row>
        <row r="5622">
          <cell r="C5622" t="str">
            <v>I_000-63-1-07.30-4173</v>
          </cell>
          <cell r="ALO5622" t="str">
            <v>Новгородский район</v>
          </cell>
        </row>
        <row r="5623">
          <cell r="C5623" t="str">
            <v>I_000-65-1-07.30-4174</v>
          </cell>
          <cell r="ALO5623" t="str">
            <v>Боровичский район, Валдайский район, Новгородский район, Cтарорусский район</v>
          </cell>
        </row>
        <row r="5624">
          <cell r="C5624" t="str">
            <v>I_000-62-1-07.30-0001</v>
          </cell>
          <cell r="ALO5624" t="str">
            <v>Валдайский район</v>
          </cell>
        </row>
        <row r="5625">
          <cell r="C5625" t="str">
            <v>I_000-64-1-07.30-4113</v>
          </cell>
          <cell r="ALO5625" t="str">
            <v>Старорусский район</v>
          </cell>
        </row>
        <row r="5626">
          <cell r="C5626" t="str">
            <v>I_000-64-1-07.30-4114</v>
          </cell>
          <cell r="ALO5626" t="str">
            <v>Старорусский район</v>
          </cell>
        </row>
        <row r="5627">
          <cell r="C5627" t="str">
            <v>I_000-64-1-07.30-4115</v>
          </cell>
          <cell r="ALO5627" t="str">
            <v>Старорусский район</v>
          </cell>
        </row>
        <row r="5628">
          <cell r="C5628" t="str">
            <v>I_000-65-1-07.30-4175</v>
          </cell>
          <cell r="ALO5628" t="str">
            <v>Боровичский район, Валдайский район, Новгородский район, Cтарорусский район</v>
          </cell>
        </row>
        <row r="5629">
          <cell r="C5629" t="str">
            <v>I_000-65-1-07.30-4176</v>
          </cell>
          <cell r="ALO5629" t="str">
            <v>Боровичский район, Валдайский район, Новгородский район, Cтарорусский район</v>
          </cell>
        </row>
        <row r="5630">
          <cell r="C5630" t="str">
            <v>I_000-65-1-07.30-4177</v>
          </cell>
          <cell r="ALO5630" t="str">
            <v>Боровичский район, Валдайский район, Новгородский район, Cтарорусский район</v>
          </cell>
        </row>
        <row r="5631">
          <cell r="C5631" t="str">
            <v>G_100000006</v>
          </cell>
          <cell r="ALO5631">
            <v>0</v>
          </cell>
        </row>
        <row r="5632">
          <cell r="C5632">
            <v>0</v>
          </cell>
          <cell r="ALO5632">
            <v>0</v>
          </cell>
        </row>
        <row r="5633">
          <cell r="C5633">
            <v>0</v>
          </cell>
          <cell r="ALO5633">
            <v>0</v>
          </cell>
        </row>
        <row r="5634">
          <cell r="C5634">
            <v>0</v>
          </cell>
          <cell r="ALO5634">
            <v>0</v>
          </cell>
        </row>
        <row r="5635">
          <cell r="C5635">
            <v>0</v>
          </cell>
          <cell r="ALO5635">
            <v>0</v>
          </cell>
        </row>
        <row r="5636">
          <cell r="C5636">
            <v>0</v>
          </cell>
          <cell r="ALO5636">
            <v>0</v>
          </cell>
        </row>
        <row r="5637">
          <cell r="C5637" t="str">
            <v>Г</v>
          </cell>
          <cell r="ALO5637">
            <v>0</v>
          </cell>
        </row>
        <row r="5638">
          <cell r="C5638" t="str">
            <v>Г</v>
          </cell>
          <cell r="ALO5638">
            <v>0</v>
          </cell>
        </row>
        <row r="5639">
          <cell r="C5639" t="str">
            <v>Г</v>
          </cell>
          <cell r="ALO5639">
            <v>0</v>
          </cell>
        </row>
        <row r="5640">
          <cell r="C5640" t="str">
            <v>Г</v>
          </cell>
          <cell r="ALO5640">
            <v>0</v>
          </cell>
        </row>
        <row r="5641">
          <cell r="C5641" t="str">
            <v>F_000-76-1-01.41-0001</v>
          </cell>
          <cell r="ALO5641" t="str">
            <v xml:space="preserve">Псковский, Печорский , Гдовский, Стругокрасненский, Пыталовский, Палковский, Островский, Опочецкий, Себежский, Невельский, Великолукский, Новосокольнический, Усвятский, Новоржевский, Бежаницкий, Пушкиногорский, Дедовический, Дновский, Порховский районы, г. Псков, г. Великие Луки </v>
          </cell>
        </row>
        <row r="5642">
          <cell r="C5642" t="str">
            <v>G_000-76-2-01.41-0001</v>
          </cell>
          <cell r="ALO5642" t="str">
            <v xml:space="preserve">Псковский, Печорский , Гдовский, Стругокрасненский, Пыталовский, Палковский, Островский, Опочецкий, Себежский, Невельский, Великолукский, Новосокольнический, Усвятский, Новоржевский, Бежаницкий, Пушкиногорский, Дедовический, Дновский, Порховский районы, г. Псков, г. Великие Луки </v>
          </cell>
        </row>
        <row r="5643">
          <cell r="C5643">
            <v>0</v>
          </cell>
          <cell r="ALO5643">
            <v>0</v>
          </cell>
        </row>
        <row r="5644">
          <cell r="C5644" t="str">
            <v>Г</v>
          </cell>
          <cell r="ALO5644">
            <v>0</v>
          </cell>
        </row>
        <row r="5645">
          <cell r="C5645" t="str">
            <v>F_000-76-2-01.32-0002</v>
          </cell>
          <cell r="ALO5645" t="str">
            <v xml:space="preserve">Псковский, Печорский , Гдовский, Стругокрасненский, Пыталовский, Палковский, Островский, Опочецкий, Себежский, Невельский, Великолукский, Новосокольнический, Усвятский, Новоржевский, Бежаницкий, Пушкиногорский, Дедовический, Дновский, Порховский районы, г. Псков, г. Великие Луки </v>
          </cell>
        </row>
        <row r="5646">
          <cell r="C5646">
            <v>0</v>
          </cell>
          <cell r="ALO5646">
            <v>0</v>
          </cell>
        </row>
        <row r="5647">
          <cell r="C5647">
            <v>0</v>
          </cell>
          <cell r="ALO5647">
            <v>0</v>
          </cell>
        </row>
        <row r="5648">
          <cell r="C5648">
            <v>0</v>
          </cell>
          <cell r="ALO5648">
            <v>0</v>
          </cell>
        </row>
        <row r="5649">
          <cell r="C5649">
            <v>0</v>
          </cell>
          <cell r="ALO5649">
            <v>0</v>
          </cell>
        </row>
        <row r="5650">
          <cell r="C5650">
            <v>0</v>
          </cell>
          <cell r="ALO5650">
            <v>0</v>
          </cell>
        </row>
        <row r="5651">
          <cell r="C5651">
            <v>0</v>
          </cell>
          <cell r="ALO5651">
            <v>0</v>
          </cell>
        </row>
        <row r="5652">
          <cell r="C5652">
            <v>0</v>
          </cell>
          <cell r="ALO5652">
            <v>0</v>
          </cell>
        </row>
        <row r="5653">
          <cell r="C5653">
            <v>0</v>
          </cell>
          <cell r="ALO5653">
            <v>0</v>
          </cell>
        </row>
        <row r="5654">
          <cell r="C5654">
            <v>0</v>
          </cell>
          <cell r="ALO5654">
            <v>0</v>
          </cell>
        </row>
        <row r="5655">
          <cell r="C5655">
            <v>0</v>
          </cell>
          <cell r="ALO5655">
            <v>0</v>
          </cell>
        </row>
        <row r="5656">
          <cell r="C5656">
            <v>0</v>
          </cell>
          <cell r="ALO5656">
            <v>0</v>
          </cell>
        </row>
        <row r="5657">
          <cell r="C5657">
            <v>0</v>
          </cell>
          <cell r="ALO5657">
            <v>0</v>
          </cell>
        </row>
        <row r="5658">
          <cell r="C5658">
            <v>0</v>
          </cell>
          <cell r="ALO5658">
            <v>0</v>
          </cell>
        </row>
        <row r="5659">
          <cell r="C5659">
            <v>0</v>
          </cell>
          <cell r="ALO5659">
            <v>0</v>
          </cell>
        </row>
        <row r="5660">
          <cell r="C5660">
            <v>0</v>
          </cell>
          <cell r="ALO5660">
            <v>0</v>
          </cell>
        </row>
        <row r="5661">
          <cell r="C5661">
            <v>0</v>
          </cell>
          <cell r="ALO5661">
            <v>0</v>
          </cell>
        </row>
        <row r="5662">
          <cell r="C5662">
            <v>0</v>
          </cell>
          <cell r="ALO5662">
            <v>0</v>
          </cell>
        </row>
        <row r="5663">
          <cell r="C5663">
            <v>0</v>
          </cell>
          <cell r="ALO5663">
            <v>0</v>
          </cell>
        </row>
        <row r="5664">
          <cell r="C5664">
            <v>0</v>
          </cell>
          <cell r="ALO5664">
            <v>0</v>
          </cell>
        </row>
        <row r="5665">
          <cell r="C5665">
            <v>0</v>
          </cell>
          <cell r="ALO5665">
            <v>0</v>
          </cell>
        </row>
        <row r="5666">
          <cell r="C5666">
            <v>0</v>
          </cell>
          <cell r="ALO5666">
            <v>0</v>
          </cell>
        </row>
        <row r="5667">
          <cell r="C5667">
            <v>0</v>
          </cell>
          <cell r="ALO5667">
            <v>0</v>
          </cell>
        </row>
        <row r="5668">
          <cell r="C5668">
            <v>0</v>
          </cell>
          <cell r="ALO5668">
            <v>0</v>
          </cell>
        </row>
        <row r="5669">
          <cell r="C5669">
            <v>0</v>
          </cell>
          <cell r="ALO5669">
            <v>0</v>
          </cell>
        </row>
        <row r="5670">
          <cell r="C5670">
            <v>0</v>
          </cell>
          <cell r="ALO5670">
            <v>0</v>
          </cell>
        </row>
        <row r="5671">
          <cell r="C5671">
            <v>0</v>
          </cell>
          <cell r="ALO5671">
            <v>0</v>
          </cell>
        </row>
        <row r="5672">
          <cell r="C5672">
            <v>0</v>
          </cell>
          <cell r="ALO5672">
            <v>0</v>
          </cell>
        </row>
        <row r="5673">
          <cell r="C5673">
            <v>0</v>
          </cell>
          <cell r="ALO5673">
            <v>0</v>
          </cell>
        </row>
        <row r="5674">
          <cell r="C5674">
            <v>0</v>
          </cell>
          <cell r="ALO5674">
            <v>0</v>
          </cell>
        </row>
        <row r="5675">
          <cell r="C5675">
            <v>0</v>
          </cell>
          <cell r="ALO5675">
            <v>0</v>
          </cell>
        </row>
        <row r="5676">
          <cell r="C5676">
            <v>0</v>
          </cell>
          <cell r="ALO5676">
            <v>0</v>
          </cell>
        </row>
        <row r="5677">
          <cell r="C5677">
            <v>0</v>
          </cell>
          <cell r="ALO5677">
            <v>0</v>
          </cell>
        </row>
        <row r="5678">
          <cell r="C5678" t="str">
            <v>Г</v>
          </cell>
          <cell r="ALO5678">
            <v>0</v>
          </cell>
        </row>
        <row r="5679">
          <cell r="C5679" t="str">
            <v>F_000-73-2-01.12-0002</v>
          </cell>
          <cell r="ALO5679" t="str">
            <v>Псковский район</v>
          </cell>
        </row>
        <row r="5680">
          <cell r="C5680" t="str">
            <v>F_004-73-2-01.12-0001</v>
          </cell>
          <cell r="ALO5680" t="str">
            <v>город Псков</v>
          </cell>
        </row>
        <row r="5681">
          <cell r="C5681" t="str">
            <v>F_003-72-2-01.32-0001</v>
          </cell>
          <cell r="ALO5681" t="str">
            <v>город Себеж</v>
          </cell>
        </row>
        <row r="5682">
          <cell r="C5682" t="str">
            <v>F_004-73-2-02.31-0005</v>
          </cell>
          <cell r="ALO5682" t="str">
            <v>город Псков</v>
          </cell>
        </row>
        <row r="5683">
          <cell r="C5683" t="str">
            <v>F_004-74-2-03.31-0010</v>
          </cell>
          <cell r="ALO5683" t="str">
            <v>Псковский район</v>
          </cell>
        </row>
        <row r="5684">
          <cell r="C5684" t="str">
            <v>F_003-74-2-03.31-0001</v>
          </cell>
          <cell r="ALO5684" t="str">
            <v>город Псков</v>
          </cell>
        </row>
        <row r="5685">
          <cell r="C5685" t="str">
            <v>G_002-74-2-03.31-0015</v>
          </cell>
          <cell r="ALO5685" t="str">
            <v>город Псков</v>
          </cell>
        </row>
        <row r="5686">
          <cell r="C5686" t="str">
            <v>I_002-71-2-03.31-0025</v>
          </cell>
          <cell r="ALO5686" t="str">
            <v>Порховский район</v>
          </cell>
        </row>
        <row r="5687">
          <cell r="C5687" t="str">
            <v>I_002-72-2-03.31-0072</v>
          </cell>
          <cell r="ALO5687" t="str">
            <v>Себежский район</v>
          </cell>
        </row>
        <row r="5688">
          <cell r="C5688" t="str">
            <v>I_002-74-2-02.31-0007</v>
          </cell>
          <cell r="ALO5688" t="str">
            <v>Псковский район</v>
          </cell>
        </row>
        <row r="5689">
          <cell r="C5689" t="str">
            <v>I_002-74-2-02.41-0393</v>
          </cell>
          <cell r="ALO5689" t="str">
            <v>Псковский район</v>
          </cell>
        </row>
        <row r="5690">
          <cell r="C5690" t="str">
            <v>I_002-74-2-02.41-0394</v>
          </cell>
          <cell r="ALO5690" t="str">
            <v>город Псков</v>
          </cell>
        </row>
        <row r="5691">
          <cell r="C5691" t="str">
            <v>I_002-74-2-03.31-0016</v>
          </cell>
          <cell r="ALO5691" t="str">
            <v>город Псков</v>
          </cell>
        </row>
        <row r="5692">
          <cell r="C5692" t="str">
            <v>I_002-74-2-03.31-0020</v>
          </cell>
          <cell r="ALO5692" t="str">
            <v>город Псков</v>
          </cell>
        </row>
        <row r="5693">
          <cell r="C5693" t="str">
            <v>I_002-74-2-03.31-0023</v>
          </cell>
          <cell r="ALO5693" t="str">
            <v>город Псков</v>
          </cell>
        </row>
        <row r="5694">
          <cell r="C5694" t="str">
            <v>I_002-75-2-01.41-0049</v>
          </cell>
          <cell r="ALO5694" t="str">
            <v>Великолукский район</v>
          </cell>
        </row>
        <row r="5695">
          <cell r="C5695" t="str">
            <v>I_002-75-2-01.41-0047</v>
          </cell>
          <cell r="ALO5695" t="str">
            <v>Невельский район</v>
          </cell>
        </row>
        <row r="5696">
          <cell r="C5696" t="str">
            <v>I_002-73-2-03.31-0449</v>
          </cell>
          <cell r="ALO5696" t="str">
            <v>Печорский район</v>
          </cell>
        </row>
        <row r="5697">
          <cell r="C5697" t="str">
            <v>I_002-72-2-03.31-0066</v>
          </cell>
          <cell r="ALO5697" t="str">
            <v>Опочецкий район</v>
          </cell>
        </row>
        <row r="5698">
          <cell r="C5698" t="str">
            <v>I_004-74-2-03.31-0001</v>
          </cell>
          <cell r="ALO5698" t="str">
            <v>город Псков</v>
          </cell>
        </row>
        <row r="5699">
          <cell r="C5699" t="str">
            <v>I_002-72-2-02.41-0005</v>
          </cell>
          <cell r="ALO5699" t="str">
            <v>Себежский район</v>
          </cell>
        </row>
        <row r="5700">
          <cell r="C5700" t="str">
            <v>I_002-74-2-03.32-0339</v>
          </cell>
          <cell r="ALO5700" t="str">
            <v>город Псков</v>
          </cell>
        </row>
        <row r="5701">
          <cell r="C5701" t="str">
            <v>I_002-74-2-02.41-0405</v>
          </cell>
          <cell r="ALO5701" t="str">
            <v>город Псков</v>
          </cell>
        </row>
        <row r="5702">
          <cell r="C5702" t="str">
            <v>I_002-74-2-02.41-0406</v>
          </cell>
          <cell r="ALO5702" t="str">
            <v>город Псков</v>
          </cell>
        </row>
        <row r="5703">
          <cell r="C5703" t="str">
            <v>I_002-74-2-02.32-0005</v>
          </cell>
          <cell r="ALO5703" t="str">
            <v>город Псков</v>
          </cell>
        </row>
        <row r="5704">
          <cell r="C5704" t="str">
            <v>F_003-73-2-02.31-0001</v>
          </cell>
          <cell r="ALO5704" t="str">
            <v>Псковский район</v>
          </cell>
        </row>
        <row r="5705">
          <cell r="C5705" t="str">
            <v>G_002-74-2-03.32-0338</v>
          </cell>
          <cell r="ALO5705" t="str">
            <v>город Псков</v>
          </cell>
        </row>
        <row r="5706">
          <cell r="C5706" t="str">
            <v>F_003-71-2-01.32-0001</v>
          </cell>
          <cell r="ALO5706" t="str">
            <v>Бежаницкий район</v>
          </cell>
        </row>
        <row r="5707">
          <cell r="C5707" t="str">
            <v>I_002-72-2-01.41-0062</v>
          </cell>
          <cell r="ALO5707" t="str">
            <v>Пустошкинский район</v>
          </cell>
        </row>
        <row r="5708">
          <cell r="C5708" t="str">
            <v>I_002-73-2-01.41-2301</v>
          </cell>
          <cell r="ALO5708" t="str">
            <v>Печорский район</v>
          </cell>
        </row>
        <row r="5709">
          <cell r="C5709" t="str">
            <v>I_002-71-2-01.41-0021</v>
          </cell>
          <cell r="ALO5709" t="str">
            <v>Порховский район</v>
          </cell>
        </row>
        <row r="5710">
          <cell r="C5710" t="str">
            <v>I_002-72-2-02.41-0003</v>
          </cell>
          <cell r="ALO5710" t="str">
            <v>Себежский район</v>
          </cell>
        </row>
        <row r="5711">
          <cell r="C5711" t="str">
            <v>I_002-73-2-03.31-0445</v>
          </cell>
          <cell r="ALO5711" t="str">
            <v>Псковский район</v>
          </cell>
        </row>
        <row r="5712">
          <cell r="C5712" t="str">
            <v>I_002-72-2-03.31-0063</v>
          </cell>
          <cell r="ALO5712" t="str">
            <v>Островский район</v>
          </cell>
        </row>
        <row r="5713">
          <cell r="C5713" t="str">
            <v>I_002-73-2-03.31-0448</v>
          </cell>
          <cell r="ALO5713" t="str">
            <v>Псковский район</v>
          </cell>
        </row>
        <row r="5714">
          <cell r="C5714" t="str">
            <v>I_002-73-2-03.31-0472</v>
          </cell>
          <cell r="ALO5714" t="str">
            <v>город Печоры</v>
          </cell>
        </row>
        <row r="5715">
          <cell r="C5715" t="str">
            <v>I_002-73-2-03.31-0491</v>
          </cell>
          <cell r="ALO5715" t="str">
            <v>город Псков</v>
          </cell>
        </row>
        <row r="5716">
          <cell r="C5716" t="str">
            <v>I_002-73-2-01.32-0410</v>
          </cell>
          <cell r="ALO5716" t="str">
            <v>Печорский район</v>
          </cell>
        </row>
        <row r="5717">
          <cell r="C5717">
            <v>0</v>
          </cell>
          <cell r="ALO5717">
            <v>0</v>
          </cell>
        </row>
        <row r="5718">
          <cell r="C5718">
            <v>0</v>
          </cell>
          <cell r="ALO5718">
            <v>0</v>
          </cell>
        </row>
        <row r="5719">
          <cell r="C5719">
            <v>0</v>
          </cell>
          <cell r="ALO5719">
            <v>0</v>
          </cell>
        </row>
        <row r="5720">
          <cell r="C5720" t="str">
            <v>Г</v>
          </cell>
          <cell r="ALO5720">
            <v>0</v>
          </cell>
        </row>
        <row r="5721">
          <cell r="C5721" t="str">
            <v>Г</v>
          </cell>
          <cell r="ALO5721">
            <v>0</v>
          </cell>
        </row>
        <row r="5722">
          <cell r="C5722">
            <v>0</v>
          </cell>
          <cell r="ALO5722">
            <v>0</v>
          </cell>
        </row>
        <row r="5723">
          <cell r="C5723">
            <v>0</v>
          </cell>
          <cell r="ALO5723">
            <v>0</v>
          </cell>
        </row>
        <row r="5724">
          <cell r="C5724">
            <v>0</v>
          </cell>
          <cell r="ALO5724">
            <v>0</v>
          </cell>
        </row>
        <row r="5725">
          <cell r="C5725">
            <v>0</v>
          </cell>
          <cell r="ALO5725">
            <v>0</v>
          </cell>
        </row>
        <row r="5726">
          <cell r="C5726">
            <v>0</v>
          </cell>
          <cell r="ALO5726">
            <v>0</v>
          </cell>
        </row>
        <row r="5727">
          <cell r="C5727">
            <v>0</v>
          </cell>
          <cell r="ALO5727">
            <v>0</v>
          </cell>
        </row>
        <row r="5728">
          <cell r="C5728">
            <v>0</v>
          </cell>
          <cell r="ALO5728">
            <v>0</v>
          </cell>
        </row>
        <row r="5729">
          <cell r="C5729">
            <v>0</v>
          </cell>
          <cell r="ALO5729">
            <v>0</v>
          </cell>
        </row>
        <row r="5730">
          <cell r="C5730">
            <v>0</v>
          </cell>
          <cell r="ALO5730">
            <v>0</v>
          </cell>
        </row>
        <row r="5731">
          <cell r="C5731">
            <v>0</v>
          </cell>
          <cell r="ALO5731">
            <v>0</v>
          </cell>
        </row>
        <row r="5732">
          <cell r="C5732">
            <v>0</v>
          </cell>
          <cell r="ALO5732">
            <v>0</v>
          </cell>
        </row>
        <row r="5733">
          <cell r="C5733">
            <v>0</v>
          </cell>
          <cell r="ALO5733">
            <v>0</v>
          </cell>
        </row>
        <row r="5734">
          <cell r="C5734">
            <v>0</v>
          </cell>
          <cell r="ALO5734">
            <v>0</v>
          </cell>
        </row>
        <row r="5735">
          <cell r="C5735">
            <v>0</v>
          </cell>
          <cell r="ALO5735">
            <v>0</v>
          </cell>
        </row>
        <row r="5736">
          <cell r="C5736">
            <v>0</v>
          </cell>
          <cell r="ALO5736">
            <v>0</v>
          </cell>
        </row>
        <row r="5737">
          <cell r="C5737">
            <v>0</v>
          </cell>
          <cell r="ALO5737">
            <v>0</v>
          </cell>
        </row>
        <row r="5738">
          <cell r="C5738">
            <v>0</v>
          </cell>
          <cell r="ALO5738">
            <v>0</v>
          </cell>
        </row>
        <row r="5739">
          <cell r="C5739">
            <v>0</v>
          </cell>
          <cell r="ALO5739">
            <v>0</v>
          </cell>
        </row>
        <row r="5740">
          <cell r="C5740">
            <v>0</v>
          </cell>
          <cell r="ALO5740">
            <v>0</v>
          </cell>
        </row>
        <row r="5741">
          <cell r="C5741">
            <v>0</v>
          </cell>
          <cell r="ALO5741">
            <v>0</v>
          </cell>
        </row>
        <row r="5742">
          <cell r="C5742">
            <v>0</v>
          </cell>
          <cell r="ALO5742">
            <v>0</v>
          </cell>
        </row>
        <row r="5743">
          <cell r="C5743" t="str">
            <v>Г</v>
          </cell>
          <cell r="ALO5743">
            <v>0</v>
          </cell>
        </row>
        <row r="5744">
          <cell r="C5744">
            <v>0</v>
          </cell>
          <cell r="ALO5744">
            <v>0</v>
          </cell>
        </row>
        <row r="5745">
          <cell r="C5745">
            <v>0</v>
          </cell>
          <cell r="ALO5745">
            <v>0</v>
          </cell>
        </row>
        <row r="5746">
          <cell r="C5746">
            <v>0</v>
          </cell>
          <cell r="ALO5746">
            <v>0</v>
          </cell>
        </row>
        <row r="5747">
          <cell r="C5747">
            <v>0</v>
          </cell>
          <cell r="ALO5747">
            <v>0</v>
          </cell>
        </row>
        <row r="5748">
          <cell r="C5748">
            <v>0</v>
          </cell>
          <cell r="ALO5748">
            <v>0</v>
          </cell>
        </row>
        <row r="5749">
          <cell r="C5749">
            <v>0</v>
          </cell>
          <cell r="ALO5749">
            <v>0</v>
          </cell>
        </row>
        <row r="5750">
          <cell r="C5750">
            <v>0</v>
          </cell>
          <cell r="ALO5750">
            <v>0</v>
          </cell>
        </row>
        <row r="5751">
          <cell r="C5751">
            <v>0</v>
          </cell>
          <cell r="ALO5751">
            <v>0</v>
          </cell>
        </row>
        <row r="5752">
          <cell r="C5752">
            <v>0</v>
          </cell>
          <cell r="ALO5752">
            <v>0</v>
          </cell>
        </row>
        <row r="5753">
          <cell r="C5753">
            <v>0</v>
          </cell>
          <cell r="ALO5753">
            <v>0</v>
          </cell>
        </row>
        <row r="5754">
          <cell r="C5754">
            <v>0</v>
          </cell>
          <cell r="ALO5754">
            <v>0</v>
          </cell>
        </row>
        <row r="5755">
          <cell r="C5755" t="str">
            <v>Г</v>
          </cell>
          <cell r="ALO5755">
            <v>0</v>
          </cell>
        </row>
        <row r="5756">
          <cell r="C5756" t="str">
            <v>Г</v>
          </cell>
          <cell r="ALO5756">
            <v>0</v>
          </cell>
        </row>
        <row r="5757">
          <cell r="C5757" t="str">
            <v>Г</v>
          </cell>
          <cell r="ALO5757">
            <v>0</v>
          </cell>
        </row>
        <row r="5758">
          <cell r="C5758">
            <v>0</v>
          </cell>
          <cell r="ALO5758">
            <v>0</v>
          </cell>
        </row>
        <row r="5759">
          <cell r="C5759">
            <v>0</v>
          </cell>
          <cell r="ALO5759">
            <v>0</v>
          </cell>
        </row>
        <row r="5760">
          <cell r="C5760">
            <v>0</v>
          </cell>
          <cell r="ALO5760">
            <v>0</v>
          </cell>
        </row>
        <row r="5761">
          <cell r="C5761" t="str">
            <v>Г</v>
          </cell>
          <cell r="ALO5761">
            <v>0</v>
          </cell>
        </row>
        <row r="5762">
          <cell r="C5762">
            <v>0</v>
          </cell>
          <cell r="ALO5762">
            <v>0</v>
          </cell>
        </row>
        <row r="5763">
          <cell r="C5763">
            <v>0</v>
          </cell>
          <cell r="ALO5763">
            <v>0</v>
          </cell>
        </row>
        <row r="5764">
          <cell r="C5764">
            <v>0</v>
          </cell>
          <cell r="ALO5764">
            <v>0</v>
          </cell>
        </row>
        <row r="5765">
          <cell r="C5765" t="str">
            <v>Г</v>
          </cell>
          <cell r="ALO5765">
            <v>0</v>
          </cell>
        </row>
        <row r="5766">
          <cell r="C5766">
            <v>0</v>
          </cell>
          <cell r="ALO5766">
            <v>0</v>
          </cell>
        </row>
        <row r="5767">
          <cell r="C5767">
            <v>0</v>
          </cell>
          <cell r="ALO5767">
            <v>0</v>
          </cell>
        </row>
        <row r="5768">
          <cell r="C5768">
            <v>0</v>
          </cell>
          <cell r="ALO5768">
            <v>0</v>
          </cell>
        </row>
        <row r="5769">
          <cell r="C5769" t="str">
            <v>Г</v>
          </cell>
          <cell r="ALO5769">
            <v>0</v>
          </cell>
        </row>
        <row r="5770">
          <cell r="C5770" t="str">
            <v>Г</v>
          </cell>
          <cell r="ALO5770">
            <v>0</v>
          </cell>
        </row>
        <row r="5771">
          <cell r="C5771">
            <v>0</v>
          </cell>
          <cell r="ALO5771">
            <v>0</v>
          </cell>
        </row>
        <row r="5772">
          <cell r="C5772">
            <v>0</v>
          </cell>
          <cell r="ALO5772">
            <v>0</v>
          </cell>
        </row>
        <row r="5773">
          <cell r="C5773">
            <v>0</v>
          </cell>
          <cell r="ALO5773">
            <v>0</v>
          </cell>
        </row>
        <row r="5774">
          <cell r="C5774" t="str">
            <v>Г</v>
          </cell>
          <cell r="ALO5774">
            <v>0</v>
          </cell>
        </row>
        <row r="5775">
          <cell r="C5775">
            <v>0</v>
          </cell>
          <cell r="ALO5775">
            <v>0</v>
          </cell>
        </row>
        <row r="5776">
          <cell r="C5776">
            <v>0</v>
          </cell>
          <cell r="ALO5776">
            <v>0</v>
          </cell>
        </row>
        <row r="5777">
          <cell r="C5777">
            <v>0</v>
          </cell>
          <cell r="ALO5777">
            <v>0</v>
          </cell>
        </row>
        <row r="5778">
          <cell r="C5778" t="str">
            <v>Г</v>
          </cell>
          <cell r="ALO5778">
            <v>0</v>
          </cell>
        </row>
        <row r="5779">
          <cell r="C5779">
            <v>0</v>
          </cell>
          <cell r="ALO5779">
            <v>0</v>
          </cell>
        </row>
        <row r="5780">
          <cell r="C5780">
            <v>0</v>
          </cell>
          <cell r="ALO5780">
            <v>0</v>
          </cell>
        </row>
        <row r="5781">
          <cell r="C5781">
            <v>0</v>
          </cell>
          <cell r="ALO5781">
            <v>0</v>
          </cell>
        </row>
        <row r="5782">
          <cell r="C5782" t="str">
            <v>Г</v>
          </cell>
          <cell r="ALO5782">
            <v>0</v>
          </cell>
        </row>
        <row r="5783">
          <cell r="C5783" t="str">
            <v>Г</v>
          </cell>
          <cell r="ALO5783">
            <v>0</v>
          </cell>
        </row>
        <row r="5784">
          <cell r="C5784">
            <v>0</v>
          </cell>
          <cell r="ALO5784">
            <v>0</v>
          </cell>
        </row>
        <row r="5785">
          <cell r="C5785">
            <v>0</v>
          </cell>
          <cell r="ALO5785">
            <v>0</v>
          </cell>
        </row>
        <row r="5786">
          <cell r="C5786">
            <v>0</v>
          </cell>
          <cell r="ALO5786">
            <v>0</v>
          </cell>
        </row>
        <row r="5787">
          <cell r="C5787">
            <v>0</v>
          </cell>
          <cell r="ALO5787">
            <v>0</v>
          </cell>
        </row>
        <row r="5788">
          <cell r="C5788">
            <v>0</v>
          </cell>
          <cell r="ALO5788">
            <v>0</v>
          </cell>
        </row>
        <row r="5789">
          <cell r="C5789">
            <v>0</v>
          </cell>
          <cell r="ALO5789">
            <v>0</v>
          </cell>
        </row>
        <row r="5790">
          <cell r="C5790">
            <v>0</v>
          </cell>
          <cell r="ALO5790">
            <v>0</v>
          </cell>
        </row>
        <row r="5791">
          <cell r="C5791" t="str">
            <v>Г</v>
          </cell>
          <cell r="ALO5791">
            <v>0</v>
          </cell>
        </row>
        <row r="5792">
          <cell r="C5792" t="str">
            <v>G_002-74-1-03.32-0029</v>
          </cell>
          <cell r="ALO5792" t="str">
            <v>Псковский район, Пустошкинский район, невельский район,</v>
          </cell>
        </row>
        <row r="5793">
          <cell r="C5793" t="str">
            <v>G_002-74-1-03.31-0090</v>
          </cell>
          <cell r="ALO5793" t="str">
            <v>город Псков</v>
          </cell>
        </row>
        <row r="5794">
          <cell r="C5794" t="str">
            <v>I_003-75-1-03.32-0010</v>
          </cell>
          <cell r="ALO5794" t="str">
            <v>город Великие Луки</v>
          </cell>
        </row>
        <row r="5795">
          <cell r="C5795">
            <v>0</v>
          </cell>
          <cell r="ALO5795">
            <v>0</v>
          </cell>
        </row>
        <row r="5796">
          <cell r="C5796">
            <v>0</v>
          </cell>
          <cell r="ALO5796">
            <v>0</v>
          </cell>
        </row>
        <row r="5797">
          <cell r="C5797">
            <v>0</v>
          </cell>
          <cell r="ALO5797">
            <v>0</v>
          </cell>
        </row>
        <row r="5798">
          <cell r="C5798">
            <v>0</v>
          </cell>
          <cell r="ALO5798">
            <v>0</v>
          </cell>
        </row>
        <row r="5799">
          <cell r="C5799">
            <v>0</v>
          </cell>
          <cell r="ALO5799">
            <v>0</v>
          </cell>
        </row>
        <row r="5800">
          <cell r="C5800" t="str">
            <v>Г</v>
          </cell>
          <cell r="ALO5800">
            <v>0</v>
          </cell>
        </row>
        <row r="5801">
          <cell r="C5801" t="str">
            <v>Г</v>
          </cell>
          <cell r="ALO5801">
            <v>0</v>
          </cell>
        </row>
        <row r="5802">
          <cell r="C5802" t="str">
            <v>Г</v>
          </cell>
          <cell r="ALO5802">
            <v>0</v>
          </cell>
        </row>
        <row r="5803">
          <cell r="C5803" t="str">
            <v>F_000-73-1-03.13-0012</v>
          </cell>
          <cell r="ALO5803" t="str">
            <v>город Псков</v>
          </cell>
        </row>
        <row r="5804">
          <cell r="C5804" t="str">
            <v>F_000-73-1-03.13-0004</v>
          </cell>
          <cell r="ALO5804" t="str">
            <v>город Псков</v>
          </cell>
        </row>
        <row r="5805">
          <cell r="C5805">
            <v>0</v>
          </cell>
          <cell r="ALO5805">
            <v>0</v>
          </cell>
        </row>
        <row r="5806">
          <cell r="C5806" t="str">
            <v>Г</v>
          </cell>
          <cell r="ALO5806">
            <v>0</v>
          </cell>
        </row>
        <row r="5807">
          <cell r="C5807" t="str">
            <v>F_000-72-1-03.13-0017</v>
          </cell>
          <cell r="ALO5807" t="str">
            <v>Островский район</v>
          </cell>
        </row>
        <row r="5808">
          <cell r="C5808" t="str">
            <v>F_000-72-1-03.13-0018</v>
          </cell>
          <cell r="ALO5808" t="str">
            <v>город Остров</v>
          </cell>
        </row>
        <row r="5809">
          <cell r="C5809" t="str">
            <v>F_000-76-1-03.13-0009</v>
          </cell>
          <cell r="ALO5809" t="str">
            <v>город Псков</v>
          </cell>
        </row>
        <row r="5810">
          <cell r="C5810" t="str">
            <v>F_000-76-1-03.13-0057</v>
          </cell>
          <cell r="ALO5810" t="str">
            <v>деревня Сиверст, Великолукский район</v>
          </cell>
        </row>
        <row r="5811">
          <cell r="C5811" t="str">
            <v>F_000-71-1-03.13-0101</v>
          </cell>
          <cell r="ALO5811" t="str">
            <v>город Порхов</v>
          </cell>
        </row>
        <row r="5812">
          <cell r="C5812" t="str">
            <v>F_000-75-1-03.13-0024</v>
          </cell>
          <cell r="ALO5812" t="str">
            <v>город Великие Луки</v>
          </cell>
        </row>
        <row r="5813">
          <cell r="C5813" t="str">
            <v>F_000-71-1-03.13-0102</v>
          </cell>
          <cell r="ALO5813" t="str">
            <v>поселок Дедовичи</v>
          </cell>
        </row>
        <row r="5814">
          <cell r="C5814" t="str">
            <v>F_000-71-1-03.13-0103</v>
          </cell>
          <cell r="ALO5814" t="str">
            <v>город Порхов</v>
          </cell>
        </row>
        <row r="5815">
          <cell r="C5815" t="str">
            <v>F_000-71-1-03.13-0104</v>
          </cell>
          <cell r="ALO5815" t="str">
            <v>Локнянский район</v>
          </cell>
        </row>
        <row r="5816">
          <cell r="C5816" t="str">
            <v>I_000-75-1-03.13-0046</v>
          </cell>
          <cell r="ALO5816" t="str">
            <v>город Великие Луки</v>
          </cell>
        </row>
        <row r="5817">
          <cell r="C5817" t="str">
            <v>I_000-71-1-03.13-0128</v>
          </cell>
          <cell r="ALO5817" t="str">
            <v>поселок Дедовичи</v>
          </cell>
        </row>
        <row r="5818">
          <cell r="C5818" t="str">
            <v>I_000-71-1-03.13-0129</v>
          </cell>
          <cell r="ALO5818" t="str">
            <v>город Порхов</v>
          </cell>
        </row>
        <row r="5819">
          <cell r="C5819" t="str">
            <v>I_000-71-1-03.13-0130</v>
          </cell>
          <cell r="ALO5819" t="str">
            <v>Локнянский район</v>
          </cell>
        </row>
        <row r="5820">
          <cell r="C5820" t="str">
            <v>F_000-72-1-03.13-0101</v>
          </cell>
          <cell r="ALO5820" t="str">
            <v>Себежский район</v>
          </cell>
        </row>
        <row r="5821">
          <cell r="C5821" t="str">
            <v>F_000-72-1-03.13-0102</v>
          </cell>
          <cell r="ALO5821" t="str">
            <v>город Опочка</v>
          </cell>
        </row>
        <row r="5822">
          <cell r="C5822" t="str">
            <v>G_000-75-1-03.13-0023</v>
          </cell>
          <cell r="ALO5822" t="str">
            <v>поселокКунья</v>
          </cell>
        </row>
        <row r="5823">
          <cell r="C5823" t="str">
            <v>G_000-73-1-03.13-0104</v>
          </cell>
          <cell r="ALO5823" t="str">
            <v>город Псков</v>
          </cell>
        </row>
        <row r="5824">
          <cell r="C5824" t="str">
            <v>I_000-73-1-03.13-0106</v>
          </cell>
          <cell r="ALO5824" t="str">
            <v>город Псков</v>
          </cell>
        </row>
        <row r="5825">
          <cell r="C5825" t="str">
            <v>I_000-71-1-03.13-0105</v>
          </cell>
          <cell r="ALO5825" t="str">
            <v>Дновский район</v>
          </cell>
        </row>
        <row r="5826">
          <cell r="C5826" t="str">
            <v>I_000-73-1-03.13-0109</v>
          </cell>
          <cell r="ALO5826" t="str">
            <v>Псковский район</v>
          </cell>
        </row>
        <row r="5827">
          <cell r="C5827" t="str">
            <v>I_000-71-1-03.13-0106</v>
          </cell>
          <cell r="ALO5827" t="str">
            <v>Дедовиччский район</v>
          </cell>
        </row>
        <row r="5828">
          <cell r="C5828" t="str">
            <v>I_000-72-1-03.13-0104</v>
          </cell>
          <cell r="ALO5828" t="str">
            <v>Островский район</v>
          </cell>
        </row>
        <row r="5829">
          <cell r="C5829" t="str">
            <v>I_000-71-1-03.13-0107</v>
          </cell>
          <cell r="ALO5829" t="str">
            <v>Бежаницкий район</v>
          </cell>
        </row>
        <row r="5830">
          <cell r="C5830" t="str">
            <v>I_000-73-1-03.13-0110</v>
          </cell>
          <cell r="ALO5830" t="str">
            <v>Печорский район</v>
          </cell>
        </row>
        <row r="5831">
          <cell r="C5831" t="str">
            <v>I_000-75-1-03.13-0028</v>
          </cell>
          <cell r="ALO5831" t="str">
            <v>Великолукский район</v>
          </cell>
        </row>
        <row r="5832">
          <cell r="C5832" t="str">
            <v>I_000-75-1-03.13-0029</v>
          </cell>
          <cell r="ALO5832" t="str">
            <v>Великолукский район</v>
          </cell>
        </row>
        <row r="5833">
          <cell r="C5833" t="str">
            <v>F_000-71-1-04.20-0005</v>
          </cell>
          <cell r="ALO5833" t="str">
            <v>Локнянский район</v>
          </cell>
        </row>
        <row r="5834">
          <cell r="C5834" t="str">
            <v>I_000-73-1-04.60-0058</v>
          </cell>
          <cell r="ALO5834" t="str">
            <v>город Псков</v>
          </cell>
        </row>
        <row r="5835">
          <cell r="C5835" t="str">
            <v>I_000-71-1-04.60-0071</v>
          </cell>
          <cell r="ALO5835" t="str">
            <v>город Пушкинские Горы</v>
          </cell>
        </row>
        <row r="5836">
          <cell r="C5836" t="str">
            <v>I_000-73-1-03.31-0303</v>
          </cell>
          <cell r="ALO5836" t="str">
            <v>Псковский район</v>
          </cell>
        </row>
        <row r="5837">
          <cell r="C5837">
            <v>0</v>
          </cell>
          <cell r="ALO5837">
            <v>0</v>
          </cell>
        </row>
        <row r="5838">
          <cell r="C5838">
            <v>0</v>
          </cell>
          <cell r="ALO5838">
            <v>0</v>
          </cell>
        </row>
        <row r="5839">
          <cell r="C5839">
            <v>0</v>
          </cell>
          <cell r="ALO5839">
            <v>0</v>
          </cell>
        </row>
        <row r="5840">
          <cell r="C5840">
            <v>0</v>
          </cell>
          <cell r="ALO5840">
            <v>0</v>
          </cell>
        </row>
        <row r="5841">
          <cell r="C5841">
            <v>0</v>
          </cell>
          <cell r="ALO5841">
            <v>0</v>
          </cell>
        </row>
        <row r="5842">
          <cell r="C5842">
            <v>0</v>
          </cell>
          <cell r="ALO5842">
            <v>0</v>
          </cell>
        </row>
        <row r="5843">
          <cell r="C5843">
            <v>0</v>
          </cell>
          <cell r="ALO5843">
            <v>0</v>
          </cell>
        </row>
        <row r="5844">
          <cell r="C5844">
            <v>0</v>
          </cell>
          <cell r="ALO5844">
            <v>0</v>
          </cell>
        </row>
        <row r="5845">
          <cell r="C5845">
            <v>0</v>
          </cell>
          <cell r="ALO5845">
            <v>0</v>
          </cell>
        </row>
        <row r="5846">
          <cell r="C5846">
            <v>0</v>
          </cell>
          <cell r="ALO5846">
            <v>0</v>
          </cell>
        </row>
        <row r="5847">
          <cell r="C5847">
            <v>0</v>
          </cell>
          <cell r="ALO5847">
            <v>0</v>
          </cell>
        </row>
        <row r="5848">
          <cell r="C5848">
            <v>0</v>
          </cell>
          <cell r="ALO5848">
            <v>0</v>
          </cell>
        </row>
        <row r="5849">
          <cell r="C5849">
            <v>0</v>
          </cell>
          <cell r="ALO5849">
            <v>0</v>
          </cell>
        </row>
        <row r="5850">
          <cell r="C5850">
            <v>0</v>
          </cell>
          <cell r="ALO5850">
            <v>0</v>
          </cell>
        </row>
        <row r="5851">
          <cell r="C5851">
            <v>0</v>
          </cell>
          <cell r="ALO5851">
            <v>0</v>
          </cell>
        </row>
        <row r="5852">
          <cell r="C5852">
            <v>0</v>
          </cell>
          <cell r="ALO5852">
            <v>0</v>
          </cell>
        </row>
        <row r="5853">
          <cell r="C5853">
            <v>0</v>
          </cell>
          <cell r="ALO5853">
            <v>0</v>
          </cell>
        </row>
        <row r="5854">
          <cell r="C5854">
            <v>0</v>
          </cell>
          <cell r="ALO5854">
            <v>0</v>
          </cell>
        </row>
        <row r="5855">
          <cell r="C5855">
            <v>0</v>
          </cell>
          <cell r="ALO5855">
            <v>0</v>
          </cell>
        </row>
        <row r="5856">
          <cell r="C5856">
            <v>0</v>
          </cell>
          <cell r="ALO5856">
            <v>0</v>
          </cell>
        </row>
        <row r="5857">
          <cell r="C5857">
            <v>0</v>
          </cell>
          <cell r="ALO5857">
            <v>0</v>
          </cell>
        </row>
        <row r="5858">
          <cell r="C5858">
            <v>0</v>
          </cell>
          <cell r="ALO5858">
            <v>0</v>
          </cell>
        </row>
        <row r="5859">
          <cell r="C5859">
            <v>0</v>
          </cell>
          <cell r="ALO5859">
            <v>0</v>
          </cell>
        </row>
        <row r="5860">
          <cell r="C5860">
            <v>0</v>
          </cell>
          <cell r="ALO5860">
            <v>0</v>
          </cell>
        </row>
        <row r="5861">
          <cell r="C5861">
            <v>0</v>
          </cell>
          <cell r="ALO5861">
            <v>0</v>
          </cell>
        </row>
        <row r="5862">
          <cell r="C5862">
            <v>0</v>
          </cell>
          <cell r="ALO5862">
            <v>0</v>
          </cell>
        </row>
        <row r="5863">
          <cell r="C5863">
            <v>0</v>
          </cell>
          <cell r="ALO5863">
            <v>0</v>
          </cell>
        </row>
        <row r="5864">
          <cell r="C5864">
            <v>0</v>
          </cell>
          <cell r="ALO5864">
            <v>0</v>
          </cell>
        </row>
        <row r="5865">
          <cell r="C5865">
            <v>0</v>
          </cell>
          <cell r="ALO5865">
            <v>0</v>
          </cell>
        </row>
        <row r="5866">
          <cell r="C5866">
            <v>0</v>
          </cell>
          <cell r="ALO5866">
            <v>0</v>
          </cell>
        </row>
        <row r="5867">
          <cell r="C5867">
            <v>0</v>
          </cell>
          <cell r="ALO5867">
            <v>0</v>
          </cell>
        </row>
        <row r="5868">
          <cell r="C5868">
            <v>0</v>
          </cell>
          <cell r="ALO5868">
            <v>0</v>
          </cell>
        </row>
        <row r="5869">
          <cell r="C5869">
            <v>0</v>
          </cell>
          <cell r="ALO5869">
            <v>0</v>
          </cell>
        </row>
        <row r="5870">
          <cell r="C5870">
            <v>0</v>
          </cell>
          <cell r="ALO5870">
            <v>0</v>
          </cell>
        </row>
        <row r="5871">
          <cell r="C5871">
            <v>0</v>
          </cell>
          <cell r="ALO5871">
            <v>0</v>
          </cell>
        </row>
        <row r="5872">
          <cell r="C5872">
            <v>0</v>
          </cell>
          <cell r="ALO5872">
            <v>0</v>
          </cell>
        </row>
        <row r="5873">
          <cell r="C5873">
            <v>0</v>
          </cell>
          <cell r="ALO5873">
            <v>0</v>
          </cell>
        </row>
        <row r="5874">
          <cell r="C5874">
            <v>0</v>
          </cell>
          <cell r="ALO5874">
            <v>0</v>
          </cell>
        </row>
        <row r="5875">
          <cell r="C5875">
            <v>0</v>
          </cell>
          <cell r="ALO5875">
            <v>0</v>
          </cell>
        </row>
        <row r="5876">
          <cell r="C5876">
            <v>0</v>
          </cell>
          <cell r="ALO5876">
            <v>0</v>
          </cell>
        </row>
        <row r="5877">
          <cell r="C5877">
            <v>0</v>
          </cell>
          <cell r="ALO5877">
            <v>0</v>
          </cell>
        </row>
        <row r="5878">
          <cell r="C5878">
            <v>0</v>
          </cell>
          <cell r="ALO5878">
            <v>0</v>
          </cell>
        </row>
        <row r="5879">
          <cell r="C5879">
            <v>0</v>
          </cell>
          <cell r="ALO5879">
            <v>0</v>
          </cell>
        </row>
        <row r="5880">
          <cell r="C5880">
            <v>0</v>
          </cell>
          <cell r="ALO5880">
            <v>0</v>
          </cell>
        </row>
        <row r="5881">
          <cell r="C5881">
            <v>0</v>
          </cell>
          <cell r="ALO5881">
            <v>0</v>
          </cell>
        </row>
        <row r="5882">
          <cell r="C5882">
            <v>0</v>
          </cell>
          <cell r="ALO5882">
            <v>0</v>
          </cell>
        </row>
        <row r="5883">
          <cell r="C5883">
            <v>0</v>
          </cell>
          <cell r="ALO5883">
            <v>0</v>
          </cell>
        </row>
        <row r="5884">
          <cell r="C5884">
            <v>0</v>
          </cell>
          <cell r="ALO5884">
            <v>0</v>
          </cell>
        </row>
        <row r="5885">
          <cell r="C5885">
            <v>0</v>
          </cell>
          <cell r="ALO5885">
            <v>0</v>
          </cell>
        </row>
        <row r="5886">
          <cell r="C5886">
            <v>0</v>
          </cell>
          <cell r="ALO5886">
            <v>0</v>
          </cell>
        </row>
        <row r="5887">
          <cell r="C5887">
            <v>0</v>
          </cell>
          <cell r="ALO5887">
            <v>0</v>
          </cell>
        </row>
        <row r="5888">
          <cell r="C5888">
            <v>0</v>
          </cell>
          <cell r="ALO5888">
            <v>0</v>
          </cell>
        </row>
        <row r="5889">
          <cell r="C5889">
            <v>0</v>
          </cell>
          <cell r="ALO5889">
            <v>0</v>
          </cell>
        </row>
        <row r="5890">
          <cell r="C5890">
            <v>0</v>
          </cell>
          <cell r="ALO5890">
            <v>0</v>
          </cell>
        </row>
        <row r="5891">
          <cell r="C5891">
            <v>0</v>
          </cell>
          <cell r="ALO5891">
            <v>0</v>
          </cell>
        </row>
        <row r="5892">
          <cell r="C5892">
            <v>0</v>
          </cell>
          <cell r="ALO5892">
            <v>0</v>
          </cell>
        </row>
        <row r="5893">
          <cell r="C5893">
            <v>0</v>
          </cell>
          <cell r="ALO5893">
            <v>0</v>
          </cell>
        </row>
        <row r="5894">
          <cell r="C5894">
            <v>0</v>
          </cell>
          <cell r="ALO5894">
            <v>0</v>
          </cell>
        </row>
        <row r="5895">
          <cell r="C5895">
            <v>0</v>
          </cell>
          <cell r="ALO5895">
            <v>0</v>
          </cell>
        </row>
        <row r="5896">
          <cell r="C5896">
            <v>0</v>
          </cell>
          <cell r="ALO5896">
            <v>0</v>
          </cell>
        </row>
        <row r="5897">
          <cell r="C5897">
            <v>0</v>
          </cell>
          <cell r="ALO5897">
            <v>0</v>
          </cell>
        </row>
        <row r="5898">
          <cell r="C5898">
            <v>0</v>
          </cell>
          <cell r="ALO5898">
            <v>0</v>
          </cell>
        </row>
        <row r="5899">
          <cell r="C5899">
            <v>0</v>
          </cell>
          <cell r="ALO5899">
            <v>0</v>
          </cell>
        </row>
        <row r="5900">
          <cell r="C5900">
            <v>0</v>
          </cell>
          <cell r="ALO5900">
            <v>0</v>
          </cell>
        </row>
        <row r="5901">
          <cell r="C5901">
            <v>0</v>
          </cell>
          <cell r="ALO5901">
            <v>0</v>
          </cell>
        </row>
        <row r="5902">
          <cell r="C5902">
            <v>0</v>
          </cell>
          <cell r="ALO5902">
            <v>0</v>
          </cell>
        </row>
        <row r="5903">
          <cell r="C5903">
            <v>0</v>
          </cell>
          <cell r="ALO5903">
            <v>0</v>
          </cell>
        </row>
        <row r="5904">
          <cell r="C5904">
            <v>0</v>
          </cell>
          <cell r="ALO5904">
            <v>0</v>
          </cell>
        </row>
        <row r="5905">
          <cell r="C5905">
            <v>0</v>
          </cell>
          <cell r="ALO5905">
            <v>0</v>
          </cell>
        </row>
        <row r="5906">
          <cell r="C5906">
            <v>0</v>
          </cell>
          <cell r="ALO5906">
            <v>0</v>
          </cell>
        </row>
        <row r="5907">
          <cell r="C5907">
            <v>0</v>
          </cell>
          <cell r="ALO5907">
            <v>0</v>
          </cell>
        </row>
        <row r="5908">
          <cell r="C5908">
            <v>0</v>
          </cell>
          <cell r="ALO5908">
            <v>0</v>
          </cell>
        </row>
        <row r="5909">
          <cell r="C5909">
            <v>0</v>
          </cell>
          <cell r="ALO5909">
            <v>0</v>
          </cell>
        </row>
        <row r="5910">
          <cell r="C5910">
            <v>0</v>
          </cell>
          <cell r="ALO5910">
            <v>0</v>
          </cell>
        </row>
        <row r="5911">
          <cell r="C5911">
            <v>0</v>
          </cell>
          <cell r="ALO5911">
            <v>0</v>
          </cell>
        </row>
        <row r="5912">
          <cell r="C5912">
            <v>0</v>
          </cell>
          <cell r="ALO5912">
            <v>0</v>
          </cell>
        </row>
        <row r="5913">
          <cell r="C5913">
            <v>0</v>
          </cell>
          <cell r="ALO5913">
            <v>0</v>
          </cell>
        </row>
        <row r="5914">
          <cell r="C5914">
            <v>0</v>
          </cell>
          <cell r="ALO5914">
            <v>0</v>
          </cell>
        </row>
        <row r="5915">
          <cell r="C5915">
            <v>0</v>
          </cell>
          <cell r="ALO5915">
            <v>0</v>
          </cell>
        </row>
        <row r="5916">
          <cell r="C5916">
            <v>0</v>
          </cell>
          <cell r="ALO5916">
            <v>0</v>
          </cell>
        </row>
        <row r="5917">
          <cell r="C5917">
            <v>0</v>
          </cell>
          <cell r="ALO5917">
            <v>0</v>
          </cell>
        </row>
        <row r="5918">
          <cell r="C5918">
            <v>0</v>
          </cell>
          <cell r="ALO5918">
            <v>0</v>
          </cell>
        </row>
        <row r="5919">
          <cell r="C5919">
            <v>0</v>
          </cell>
          <cell r="ALO5919">
            <v>0</v>
          </cell>
        </row>
        <row r="5920">
          <cell r="C5920">
            <v>0</v>
          </cell>
          <cell r="ALO5920">
            <v>0</v>
          </cell>
        </row>
        <row r="5921">
          <cell r="C5921">
            <v>0</v>
          </cell>
          <cell r="ALO5921">
            <v>0</v>
          </cell>
        </row>
        <row r="5922">
          <cell r="C5922">
            <v>0</v>
          </cell>
          <cell r="ALO5922">
            <v>0</v>
          </cell>
        </row>
        <row r="5923">
          <cell r="C5923">
            <v>0</v>
          </cell>
          <cell r="ALO5923">
            <v>0</v>
          </cell>
        </row>
        <row r="5924">
          <cell r="C5924">
            <v>0</v>
          </cell>
          <cell r="ALO5924">
            <v>0</v>
          </cell>
        </row>
        <row r="5925">
          <cell r="C5925">
            <v>0</v>
          </cell>
          <cell r="ALO5925">
            <v>0</v>
          </cell>
        </row>
        <row r="5926">
          <cell r="C5926">
            <v>0</v>
          </cell>
          <cell r="ALO5926">
            <v>0</v>
          </cell>
        </row>
        <row r="5927">
          <cell r="C5927">
            <v>0</v>
          </cell>
          <cell r="ALO5927">
            <v>0</v>
          </cell>
        </row>
        <row r="5928">
          <cell r="C5928">
            <v>0</v>
          </cell>
          <cell r="ALO5928">
            <v>0</v>
          </cell>
        </row>
        <row r="5929">
          <cell r="C5929">
            <v>0</v>
          </cell>
          <cell r="ALO5929">
            <v>0</v>
          </cell>
        </row>
        <row r="5930">
          <cell r="C5930">
            <v>0</v>
          </cell>
          <cell r="ALO5930">
            <v>0</v>
          </cell>
        </row>
        <row r="5931">
          <cell r="C5931">
            <v>0</v>
          </cell>
          <cell r="ALO5931">
            <v>0</v>
          </cell>
        </row>
        <row r="5932">
          <cell r="C5932">
            <v>0</v>
          </cell>
          <cell r="ALO5932">
            <v>0</v>
          </cell>
        </row>
        <row r="5933">
          <cell r="C5933">
            <v>0</v>
          </cell>
          <cell r="ALO5933">
            <v>0</v>
          </cell>
        </row>
        <row r="5934">
          <cell r="C5934">
            <v>0</v>
          </cell>
          <cell r="ALO5934">
            <v>0</v>
          </cell>
        </row>
        <row r="5935">
          <cell r="C5935">
            <v>0</v>
          </cell>
          <cell r="ALO5935">
            <v>0</v>
          </cell>
        </row>
        <row r="5936">
          <cell r="C5936">
            <v>0</v>
          </cell>
          <cell r="ALO5936">
            <v>0</v>
          </cell>
        </row>
        <row r="5937">
          <cell r="C5937">
            <v>0</v>
          </cell>
          <cell r="ALO5937">
            <v>0</v>
          </cell>
        </row>
        <row r="5938">
          <cell r="C5938">
            <v>0</v>
          </cell>
          <cell r="ALO5938">
            <v>0</v>
          </cell>
        </row>
        <row r="5939">
          <cell r="C5939">
            <v>0</v>
          </cell>
          <cell r="ALO5939">
            <v>0</v>
          </cell>
        </row>
        <row r="5940">
          <cell r="C5940">
            <v>0</v>
          </cell>
          <cell r="ALO5940">
            <v>0</v>
          </cell>
        </row>
        <row r="5941">
          <cell r="C5941">
            <v>0</v>
          </cell>
          <cell r="ALO5941">
            <v>0</v>
          </cell>
        </row>
        <row r="5942">
          <cell r="C5942">
            <v>0</v>
          </cell>
          <cell r="ALO5942">
            <v>0</v>
          </cell>
        </row>
        <row r="5943">
          <cell r="C5943">
            <v>0</v>
          </cell>
          <cell r="ALO5943">
            <v>0</v>
          </cell>
        </row>
        <row r="5944">
          <cell r="C5944">
            <v>0</v>
          </cell>
          <cell r="ALO5944">
            <v>0</v>
          </cell>
        </row>
        <row r="5945">
          <cell r="C5945">
            <v>0</v>
          </cell>
          <cell r="ALO5945">
            <v>0</v>
          </cell>
        </row>
        <row r="5946">
          <cell r="C5946">
            <v>0</v>
          </cell>
          <cell r="ALO5946">
            <v>0</v>
          </cell>
        </row>
        <row r="5947">
          <cell r="C5947">
            <v>0</v>
          </cell>
          <cell r="ALO5947">
            <v>0</v>
          </cell>
        </row>
        <row r="5948">
          <cell r="C5948">
            <v>0</v>
          </cell>
          <cell r="ALO5948">
            <v>0</v>
          </cell>
        </row>
        <row r="5949">
          <cell r="C5949">
            <v>0</v>
          </cell>
          <cell r="ALO5949">
            <v>0</v>
          </cell>
        </row>
        <row r="5950">
          <cell r="C5950">
            <v>0</v>
          </cell>
          <cell r="ALO5950">
            <v>0</v>
          </cell>
        </row>
        <row r="5951">
          <cell r="C5951">
            <v>0</v>
          </cell>
          <cell r="ALO5951">
            <v>0</v>
          </cell>
        </row>
        <row r="5952">
          <cell r="C5952">
            <v>0</v>
          </cell>
          <cell r="ALO5952">
            <v>0</v>
          </cell>
        </row>
        <row r="5953">
          <cell r="C5953">
            <v>0</v>
          </cell>
          <cell r="ALO5953">
            <v>0</v>
          </cell>
        </row>
        <row r="5954">
          <cell r="C5954">
            <v>0</v>
          </cell>
          <cell r="ALO5954">
            <v>0</v>
          </cell>
        </row>
        <row r="5955">
          <cell r="C5955">
            <v>0</v>
          </cell>
          <cell r="ALO5955">
            <v>0</v>
          </cell>
        </row>
        <row r="5956">
          <cell r="C5956">
            <v>0</v>
          </cell>
          <cell r="ALO5956">
            <v>0</v>
          </cell>
        </row>
        <row r="5957">
          <cell r="C5957">
            <v>0</v>
          </cell>
          <cell r="ALO5957">
            <v>0</v>
          </cell>
        </row>
        <row r="5958">
          <cell r="C5958">
            <v>0</v>
          </cell>
          <cell r="ALO5958">
            <v>0</v>
          </cell>
        </row>
        <row r="5959">
          <cell r="C5959">
            <v>0</v>
          </cell>
          <cell r="ALO5959">
            <v>0</v>
          </cell>
        </row>
        <row r="5960">
          <cell r="C5960">
            <v>0</v>
          </cell>
          <cell r="ALO5960">
            <v>0</v>
          </cell>
        </row>
        <row r="5961">
          <cell r="C5961">
            <v>0</v>
          </cell>
          <cell r="ALO5961">
            <v>0</v>
          </cell>
        </row>
        <row r="5962">
          <cell r="C5962">
            <v>0</v>
          </cell>
          <cell r="ALO5962">
            <v>0</v>
          </cell>
        </row>
        <row r="5963">
          <cell r="C5963">
            <v>0</v>
          </cell>
          <cell r="ALO5963">
            <v>0</v>
          </cell>
        </row>
        <row r="5964">
          <cell r="C5964">
            <v>0</v>
          </cell>
          <cell r="ALO5964">
            <v>0</v>
          </cell>
        </row>
        <row r="5965">
          <cell r="C5965">
            <v>0</v>
          </cell>
          <cell r="ALO5965">
            <v>0</v>
          </cell>
        </row>
        <row r="5966">
          <cell r="C5966">
            <v>0</v>
          </cell>
          <cell r="ALO5966">
            <v>0</v>
          </cell>
        </row>
        <row r="5967">
          <cell r="C5967">
            <v>0</v>
          </cell>
          <cell r="ALO5967">
            <v>0</v>
          </cell>
        </row>
        <row r="5968">
          <cell r="C5968">
            <v>0</v>
          </cell>
          <cell r="ALO5968">
            <v>0</v>
          </cell>
        </row>
        <row r="5969">
          <cell r="C5969">
            <v>0</v>
          </cell>
          <cell r="ALO5969">
            <v>0</v>
          </cell>
        </row>
        <row r="5970">
          <cell r="C5970">
            <v>0</v>
          </cell>
          <cell r="ALO5970">
            <v>0</v>
          </cell>
        </row>
        <row r="5971">
          <cell r="C5971">
            <v>0</v>
          </cell>
          <cell r="ALO5971">
            <v>0</v>
          </cell>
        </row>
        <row r="5972">
          <cell r="C5972">
            <v>0</v>
          </cell>
          <cell r="ALO5972">
            <v>0</v>
          </cell>
        </row>
        <row r="5973">
          <cell r="C5973">
            <v>0</v>
          </cell>
          <cell r="ALO5973">
            <v>0</v>
          </cell>
        </row>
        <row r="5974">
          <cell r="C5974">
            <v>0</v>
          </cell>
          <cell r="ALO5974">
            <v>0</v>
          </cell>
        </row>
        <row r="5975">
          <cell r="C5975">
            <v>0</v>
          </cell>
          <cell r="ALO5975">
            <v>0</v>
          </cell>
        </row>
        <row r="5976">
          <cell r="C5976">
            <v>0</v>
          </cell>
          <cell r="ALO5976">
            <v>0</v>
          </cell>
        </row>
        <row r="5977">
          <cell r="C5977">
            <v>0</v>
          </cell>
          <cell r="ALO5977">
            <v>0</v>
          </cell>
        </row>
        <row r="5978">
          <cell r="C5978">
            <v>0</v>
          </cell>
          <cell r="ALO5978">
            <v>0</v>
          </cell>
        </row>
        <row r="5979">
          <cell r="C5979">
            <v>0</v>
          </cell>
          <cell r="ALO5979">
            <v>0</v>
          </cell>
        </row>
        <row r="5980">
          <cell r="C5980">
            <v>0</v>
          </cell>
          <cell r="ALO5980">
            <v>0</v>
          </cell>
        </row>
        <row r="5981">
          <cell r="C5981">
            <v>0</v>
          </cell>
          <cell r="ALO5981">
            <v>0</v>
          </cell>
        </row>
        <row r="5982">
          <cell r="C5982">
            <v>0</v>
          </cell>
          <cell r="ALO5982">
            <v>0</v>
          </cell>
        </row>
        <row r="5983">
          <cell r="C5983">
            <v>0</v>
          </cell>
          <cell r="ALO5983">
            <v>0</v>
          </cell>
        </row>
        <row r="5984">
          <cell r="C5984">
            <v>0</v>
          </cell>
          <cell r="ALO5984">
            <v>0</v>
          </cell>
        </row>
        <row r="5985">
          <cell r="C5985">
            <v>0</v>
          </cell>
          <cell r="ALO5985">
            <v>0</v>
          </cell>
        </row>
        <row r="5986">
          <cell r="C5986">
            <v>0</v>
          </cell>
          <cell r="ALO5986">
            <v>0</v>
          </cell>
        </row>
        <row r="5987">
          <cell r="C5987">
            <v>0</v>
          </cell>
          <cell r="ALO5987">
            <v>0</v>
          </cell>
        </row>
        <row r="5988">
          <cell r="C5988">
            <v>0</v>
          </cell>
          <cell r="ALO5988">
            <v>0</v>
          </cell>
        </row>
        <row r="5989">
          <cell r="C5989">
            <v>0</v>
          </cell>
          <cell r="ALO5989">
            <v>0</v>
          </cell>
        </row>
        <row r="5990">
          <cell r="C5990">
            <v>0</v>
          </cell>
          <cell r="ALO5990">
            <v>0</v>
          </cell>
        </row>
        <row r="5991">
          <cell r="C5991">
            <v>0</v>
          </cell>
          <cell r="ALO5991">
            <v>0</v>
          </cell>
        </row>
        <row r="5992">
          <cell r="C5992">
            <v>0</v>
          </cell>
          <cell r="ALO5992">
            <v>0</v>
          </cell>
        </row>
        <row r="5993">
          <cell r="C5993">
            <v>0</v>
          </cell>
          <cell r="ALO5993">
            <v>0</v>
          </cell>
        </row>
        <row r="5994">
          <cell r="C5994">
            <v>0</v>
          </cell>
          <cell r="ALO5994">
            <v>0</v>
          </cell>
        </row>
        <row r="5995">
          <cell r="C5995">
            <v>0</v>
          </cell>
          <cell r="ALO5995">
            <v>0</v>
          </cell>
        </row>
        <row r="5996">
          <cell r="C5996">
            <v>0</v>
          </cell>
          <cell r="ALO5996">
            <v>0</v>
          </cell>
        </row>
        <row r="5997">
          <cell r="C5997">
            <v>0</v>
          </cell>
          <cell r="ALO5997">
            <v>0</v>
          </cell>
        </row>
        <row r="5998">
          <cell r="C5998">
            <v>0</v>
          </cell>
          <cell r="ALO5998">
            <v>0</v>
          </cell>
        </row>
        <row r="5999">
          <cell r="C5999">
            <v>0</v>
          </cell>
          <cell r="ALO5999">
            <v>0</v>
          </cell>
        </row>
        <row r="6000">
          <cell r="C6000">
            <v>0</v>
          </cell>
          <cell r="ALO6000">
            <v>0</v>
          </cell>
        </row>
        <row r="6001">
          <cell r="C6001">
            <v>0</v>
          </cell>
          <cell r="ALO6001">
            <v>0</v>
          </cell>
        </row>
        <row r="6002">
          <cell r="C6002">
            <v>0</v>
          </cell>
          <cell r="ALO6002">
            <v>0</v>
          </cell>
        </row>
        <row r="6003">
          <cell r="C6003">
            <v>0</v>
          </cell>
          <cell r="ALO6003">
            <v>0</v>
          </cell>
        </row>
        <row r="6004">
          <cell r="C6004">
            <v>0</v>
          </cell>
          <cell r="ALO6004">
            <v>0</v>
          </cell>
        </row>
        <row r="6005">
          <cell r="C6005">
            <v>0</v>
          </cell>
          <cell r="ALO6005">
            <v>0</v>
          </cell>
        </row>
        <row r="6006">
          <cell r="C6006">
            <v>0</v>
          </cell>
          <cell r="ALO6006">
            <v>0</v>
          </cell>
        </row>
        <row r="6007">
          <cell r="C6007" t="str">
            <v>Г</v>
          </cell>
          <cell r="ALO6007">
            <v>0</v>
          </cell>
        </row>
        <row r="6008">
          <cell r="C6008" t="str">
            <v>Г</v>
          </cell>
          <cell r="ALO6008">
            <v>0</v>
          </cell>
        </row>
        <row r="6009">
          <cell r="C6009" t="str">
            <v>G_000-73-1-01.12-0082</v>
          </cell>
          <cell r="ALO6009" t="str">
            <v>Псковский район</v>
          </cell>
        </row>
        <row r="6010">
          <cell r="C6010" t="str">
            <v>F_000-71-1-01.12-0031</v>
          </cell>
          <cell r="ALO6010" t="str">
            <v>Порховский район</v>
          </cell>
        </row>
        <row r="6011">
          <cell r="C6011" t="str">
            <v>F_000-71-1-01.12-0032</v>
          </cell>
          <cell r="ALO6011" t="str">
            <v>Порховский район</v>
          </cell>
        </row>
        <row r="6012">
          <cell r="C6012" t="str">
            <v>F_000-71-1-01.12-0037</v>
          </cell>
          <cell r="ALO6012" t="str">
            <v>Локнянский район</v>
          </cell>
        </row>
        <row r="6013">
          <cell r="C6013" t="str">
            <v>F_000-73-1-01.12-0065</v>
          </cell>
          <cell r="ALO6013" t="str">
            <v>Стругокрасненский район</v>
          </cell>
        </row>
        <row r="6014">
          <cell r="C6014" t="str">
            <v>F_000-73-1-01.12-0066</v>
          </cell>
          <cell r="ALO6014" t="str">
            <v>Плюсский район</v>
          </cell>
        </row>
        <row r="6015">
          <cell r="C6015" t="str">
            <v>F_000-72-1-01.12-0061</v>
          </cell>
          <cell r="ALO6015" t="str">
            <v>Опочецкий район</v>
          </cell>
        </row>
        <row r="6016">
          <cell r="C6016" t="str">
            <v>F_000-75-1-01.12-0032</v>
          </cell>
          <cell r="ALO6016" t="str">
            <v>Новосокольнический район</v>
          </cell>
        </row>
        <row r="6017">
          <cell r="C6017" t="str">
            <v>F_000-75-1-01.12-0033</v>
          </cell>
          <cell r="ALO6017" t="str">
            <v>Новосокольнический район</v>
          </cell>
        </row>
        <row r="6018">
          <cell r="C6018" t="str">
            <v>F_000-75-1-01.12-0034</v>
          </cell>
          <cell r="ALO6018" t="str">
            <v>Новосокольнический район</v>
          </cell>
        </row>
        <row r="6019">
          <cell r="C6019" t="str">
            <v>F_000-75-1-01.12-0035</v>
          </cell>
          <cell r="ALO6019" t="str">
            <v>Великолукский ррайон</v>
          </cell>
        </row>
        <row r="6020">
          <cell r="C6020" t="str">
            <v>F_000-73-1-01.12-0067</v>
          </cell>
          <cell r="ALO6020" t="str">
            <v>Псковский, Порховский районы</v>
          </cell>
        </row>
        <row r="6021">
          <cell r="C6021" t="str">
            <v>F_000-73-1-01.12-0068</v>
          </cell>
          <cell r="ALO6021" t="str">
            <v>Печорский район</v>
          </cell>
        </row>
        <row r="6022">
          <cell r="C6022" t="str">
            <v>F_000-73-1-01.12-0069</v>
          </cell>
          <cell r="ALO6022" t="str">
            <v>Печорский район</v>
          </cell>
        </row>
        <row r="6023">
          <cell r="C6023" t="str">
            <v>F_000-73-1-01.12-0070</v>
          </cell>
          <cell r="ALO6023" t="str">
            <v>Псковский район</v>
          </cell>
        </row>
        <row r="6024">
          <cell r="C6024" t="str">
            <v>F_000-73-1-01.12-0071</v>
          </cell>
          <cell r="ALO6024" t="str">
            <v>Гдовский район</v>
          </cell>
        </row>
        <row r="6025">
          <cell r="C6025" t="str">
            <v>F_000-73-1-01.12-0072</v>
          </cell>
          <cell r="ALO6025" t="str">
            <v>Гдовский район</v>
          </cell>
        </row>
        <row r="6026">
          <cell r="C6026" t="str">
            <v>F_000-73-1-01.12-0073</v>
          </cell>
          <cell r="ALO6026" t="str">
            <v>Псковский район</v>
          </cell>
        </row>
        <row r="6027">
          <cell r="C6027" t="str">
            <v>F_000-73-1-01.12-0074</v>
          </cell>
          <cell r="ALO6027" t="str">
            <v>Псковский район</v>
          </cell>
        </row>
        <row r="6028">
          <cell r="C6028" t="str">
            <v>F_000-73-1-01.12-0075</v>
          </cell>
          <cell r="ALO6028" t="str">
            <v>Стругокрасненский район</v>
          </cell>
        </row>
        <row r="6029">
          <cell r="C6029" t="str">
            <v>F_000-73-1-01.12-0076</v>
          </cell>
          <cell r="ALO6029" t="str">
            <v>Псковский район</v>
          </cell>
        </row>
        <row r="6030">
          <cell r="C6030" t="str">
            <v>F_000-72-1-01.12-0062</v>
          </cell>
          <cell r="ALO6030" t="str">
            <v>Островский район</v>
          </cell>
        </row>
        <row r="6031">
          <cell r="C6031" t="str">
            <v>F_000-72-1-01.12-0063</v>
          </cell>
          <cell r="ALO6031" t="str">
            <v>Пыталовский район</v>
          </cell>
        </row>
        <row r="6032">
          <cell r="C6032" t="str">
            <v>F_000-72-1-01.12-0064</v>
          </cell>
          <cell r="ALO6032" t="str">
            <v>Островский район</v>
          </cell>
        </row>
        <row r="6033">
          <cell r="C6033" t="str">
            <v>F_000-72-1-01.12-0065</v>
          </cell>
          <cell r="ALO6033" t="str">
            <v>Островский район</v>
          </cell>
        </row>
        <row r="6034">
          <cell r="C6034" t="str">
            <v>F_000-72-1-01.12-0066</v>
          </cell>
          <cell r="ALO6034" t="str">
            <v>Опочецкий район</v>
          </cell>
        </row>
        <row r="6035">
          <cell r="C6035" t="str">
            <v>F_000-71-1-01.12-0038</v>
          </cell>
          <cell r="ALO6035" t="str">
            <v>Бежаницкий, Новоржевский районы</v>
          </cell>
        </row>
        <row r="6036">
          <cell r="C6036" t="str">
            <v>F_000-71-1-01.12-0039</v>
          </cell>
          <cell r="ALO6036" t="str">
            <v>Новоржевский район</v>
          </cell>
        </row>
        <row r="6037">
          <cell r="C6037" t="str">
            <v>F_000-73-1-01.12-0077</v>
          </cell>
          <cell r="ALO6037" t="str">
            <v>Псковский район</v>
          </cell>
        </row>
        <row r="6038">
          <cell r="C6038" t="str">
            <v>F_000-73-1-01.12-0078</v>
          </cell>
          <cell r="ALO6038" t="str">
            <v>Псковский район</v>
          </cell>
        </row>
        <row r="6039">
          <cell r="C6039" t="str">
            <v>F_000-72-1-01.12-0067</v>
          </cell>
          <cell r="ALO6039" t="str">
            <v>Островский район</v>
          </cell>
        </row>
        <row r="6040">
          <cell r="C6040" t="str">
            <v>F_000-72-1-01.12-0068</v>
          </cell>
          <cell r="ALO6040" t="str">
            <v>Островский район</v>
          </cell>
        </row>
        <row r="6041">
          <cell r="C6041" t="str">
            <v>F_000-72-1-01.12-0069</v>
          </cell>
          <cell r="ALO6041" t="str">
            <v>Островский район</v>
          </cell>
        </row>
        <row r="6042">
          <cell r="C6042" t="str">
            <v>F_000-72-1-01.12-0070</v>
          </cell>
          <cell r="ALO6042" t="str">
            <v>Себежский район</v>
          </cell>
        </row>
        <row r="6043">
          <cell r="C6043" t="str">
            <v>F_000-75-1-01.12-0036</v>
          </cell>
          <cell r="ALO6043" t="str">
            <v>Локнянский район</v>
          </cell>
        </row>
        <row r="6044">
          <cell r="C6044" t="str">
            <v>F_000-75-1-01.12-0037</v>
          </cell>
          <cell r="ALO6044" t="str">
            <v>Великолукский район</v>
          </cell>
        </row>
        <row r="6045">
          <cell r="C6045" t="str">
            <v>F_000-73-1-01.12-0048</v>
          </cell>
          <cell r="ALO6045" t="str">
            <v>Псковский район</v>
          </cell>
        </row>
        <row r="6046">
          <cell r="C6046" t="str">
            <v>F_000-75-1-01.12-0031</v>
          </cell>
          <cell r="ALO6046" t="str">
            <v>Великолукский район</v>
          </cell>
        </row>
        <row r="6047">
          <cell r="C6047" t="str">
            <v>G_000-73-1-01.21-0004</v>
          </cell>
          <cell r="ALO6047" t="str">
            <v>Гдовский район</v>
          </cell>
        </row>
        <row r="6048">
          <cell r="C6048" t="str">
            <v>G_000-73-1-01.21-0005</v>
          </cell>
          <cell r="ALO6048" t="str">
            <v>Гдовский район</v>
          </cell>
        </row>
        <row r="6049">
          <cell r="C6049" t="str">
            <v>G_000-73-1-01.21-0006</v>
          </cell>
          <cell r="ALO6049" t="str">
            <v>Плюсский район</v>
          </cell>
        </row>
        <row r="6050">
          <cell r="C6050" t="str">
            <v>F_000-71-1-01.12-0040</v>
          </cell>
          <cell r="ALO6050" t="str">
            <v>Дедовический район</v>
          </cell>
        </row>
        <row r="6051">
          <cell r="C6051" t="str">
            <v>F_000-73-1-01.12-0079</v>
          </cell>
          <cell r="ALO6051" t="str">
            <v>Печорский район</v>
          </cell>
        </row>
        <row r="6052">
          <cell r="C6052" t="str">
            <v>F_000-73-1-01.12-0080</v>
          </cell>
          <cell r="ALO6052" t="str">
            <v>Печорский, Палкинский район</v>
          </cell>
        </row>
        <row r="6053">
          <cell r="C6053" t="str">
            <v>F_000-73-1-01.12-0081</v>
          </cell>
          <cell r="ALO6053" t="str">
            <v>Палкинский район</v>
          </cell>
        </row>
        <row r="6054">
          <cell r="C6054" t="str">
            <v>F_000-72-1-01.21-0001</v>
          </cell>
          <cell r="ALO6054" t="str">
            <v>Себежский район</v>
          </cell>
        </row>
        <row r="6055">
          <cell r="C6055" t="str">
            <v>F_000-72-1-01.21-0002</v>
          </cell>
          <cell r="ALO6055" t="str">
            <v>Опочецкий район</v>
          </cell>
        </row>
        <row r="6056">
          <cell r="C6056" t="str">
            <v>F_000-72-1-01.21-0003</v>
          </cell>
          <cell r="ALO6056" t="str">
            <v>Себежский район</v>
          </cell>
        </row>
        <row r="6057">
          <cell r="C6057" t="str">
            <v>F_000-72-1-01.21-0004</v>
          </cell>
          <cell r="ALO6057" t="str">
            <v>Себежский район</v>
          </cell>
        </row>
        <row r="6058">
          <cell r="C6058" t="str">
            <v>F_000-72-1-01.21-0005</v>
          </cell>
          <cell r="ALO6058" t="str">
            <v>Пустошкинский район</v>
          </cell>
        </row>
        <row r="6059">
          <cell r="C6059" t="str">
            <v>F_000-72-1-01.21-0006</v>
          </cell>
          <cell r="ALO6059" t="str">
            <v>Опочецкий район</v>
          </cell>
        </row>
        <row r="6060">
          <cell r="C6060" t="str">
            <v>F_000-75-1-01.21-0001</v>
          </cell>
          <cell r="ALO6060" t="str">
            <v>Куньинский район</v>
          </cell>
        </row>
        <row r="6061">
          <cell r="C6061" t="str">
            <v>F_000-75-1-01.21-0002</v>
          </cell>
          <cell r="ALO6061" t="str">
            <v>Великолукский, Куньинский районы</v>
          </cell>
        </row>
        <row r="6062">
          <cell r="C6062" t="str">
            <v>F_000-75-1-01.21-0003</v>
          </cell>
          <cell r="ALO6062" t="str">
            <v>Куньинский район</v>
          </cell>
        </row>
        <row r="6063">
          <cell r="C6063" t="str">
            <v>F_000-75-1-01.21-0004</v>
          </cell>
          <cell r="ALO6063" t="str">
            <v>Великолукский, Усвятский районы</v>
          </cell>
        </row>
        <row r="6064">
          <cell r="C6064" t="str">
            <v>F_000-75-1-01.21-0005</v>
          </cell>
          <cell r="ALO6064" t="str">
            <v>Усвятский район</v>
          </cell>
        </row>
        <row r="6065">
          <cell r="C6065" t="str">
            <v>F_000-75-1-01.21-0006</v>
          </cell>
          <cell r="ALO6065" t="str">
            <v>Усвятский район</v>
          </cell>
        </row>
        <row r="6066">
          <cell r="C6066" t="str">
            <v>F_000-75-1-01.21-0007</v>
          </cell>
          <cell r="ALO6066" t="str">
            <v>Великолукский, Невельский районы</v>
          </cell>
        </row>
        <row r="6067">
          <cell r="C6067" t="str">
            <v>F_000-75-1-01.21-0008</v>
          </cell>
          <cell r="ALO6067" t="str">
            <v>Великолукский район</v>
          </cell>
        </row>
        <row r="6068">
          <cell r="C6068" t="str">
            <v>F_000-75-1-01.21-0009</v>
          </cell>
          <cell r="ALO6068" t="str">
            <v>Невельский район</v>
          </cell>
        </row>
        <row r="6069">
          <cell r="C6069" t="str">
            <v>F_000-75-1-01.21-0010</v>
          </cell>
          <cell r="ALO6069" t="str">
            <v>Великолукский, Невельский районы</v>
          </cell>
        </row>
        <row r="6070">
          <cell r="C6070" t="str">
            <v>I_004-71-1-01.21-0027</v>
          </cell>
          <cell r="ALO6070" t="str">
            <v>Дновский район</v>
          </cell>
        </row>
        <row r="6071">
          <cell r="C6071" t="str">
            <v>I_004-72-1-01.12-0078</v>
          </cell>
          <cell r="ALO6071" t="str">
            <v>Дновский район</v>
          </cell>
        </row>
        <row r="6072">
          <cell r="C6072" t="str">
            <v>I_004-73-1-01.12-0110</v>
          </cell>
          <cell r="ALO6072" t="str">
            <v>Дновский район</v>
          </cell>
        </row>
        <row r="6073">
          <cell r="C6073" t="str">
            <v>I_004-75-1-01.12-0041</v>
          </cell>
          <cell r="ALO6073" t="str">
            <v>Дновский район</v>
          </cell>
        </row>
        <row r="6074">
          <cell r="C6074" t="str">
            <v>I_007-72-1-01.32-0370</v>
          </cell>
          <cell r="ALO6074" t="str">
            <v>Себежский район</v>
          </cell>
        </row>
        <row r="6075">
          <cell r="C6075" t="str">
            <v>F_000-73-1-01.32-0021</v>
          </cell>
          <cell r="ALO6075" t="str">
            <v>Стругокрасненский район</v>
          </cell>
        </row>
        <row r="6076">
          <cell r="C6076" t="str">
            <v>F_000-75-1-01.32-0065</v>
          </cell>
          <cell r="ALO6076" t="str">
            <v>Великолукский район</v>
          </cell>
        </row>
        <row r="6077">
          <cell r="C6077" t="str">
            <v>F_000-73-1-01.32-0285</v>
          </cell>
          <cell r="ALO6077" t="str">
            <v>Псковский район</v>
          </cell>
        </row>
        <row r="6078">
          <cell r="C6078" t="str">
            <v>F_000-71-1-01.32-0042</v>
          </cell>
          <cell r="ALO6078" t="str">
            <v>Локнянский район</v>
          </cell>
        </row>
        <row r="6079">
          <cell r="C6079" t="str">
            <v>F_000-71-1-01.32-0043</v>
          </cell>
          <cell r="ALO6079" t="str">
            <v>Пушкиногорский район</v>
          </cell>
        </row>
        <row r="6080">
          <cell r="C6080" t="str">
            <v>F_000-71-1-01.32-0044</v>
          </cell>
          <cell r="ALO6080" t="str">
            <v>Дедовический район</v>
          </cell>
        </row>
        <row r="6081">
          <cell r="C6081" t="str">
            <v>F_000-73-1-01.32-0289</v>
          </cell>
          <cell r="ALO6081" t="str">
            <v>Палкинский район</v>
          </cell>
        </row>
        <row r="6082">
          <cell r="C6082" t="str">
            <v>F_000-71-1-01.32-0045</v>
          </cell>
          <cell r="ALO6082" t="str">
            <v>Порховский район</v>
          </cell>
        </row>
        <row r="6083">
          <cell r="C6083" t="str">
            <v>F_000-73-1-01.32-0290</v>
          </cell>
          <cell r="ALO6083" t="str">
            <v>Стругокрасненский район</v>
          </cell>
        </row>
        <row r="6084">
          <cell r="C6084" t="str">
            <v>F_000-73-1-01.32-0291</v>
          </cell>
          <cell r="ALO6084" t="str">
            <v>Гдовский район</v>
          </cell>
        </row>
        <row r="6085">
          <cell r="C6085" t="str">
            <v>F_000-73-1-01.32-0292</v>
          </cell>
          <cell r="ALO6085" t="str">
            <v>Гдовский район</v>
          </cell>
        </row>
        <row r="6086">
          <cell r="C6086" t="str">
            <v>F_000-71-1-01.32-0046</v>
          </cell>
          <cell r="ALO6086" t="str">
            <v>Бежаницкий район</v>
          </cell>
        </row>
        <row r="6087">
          <cell r="C6087" t="str">
            <v>F_000-71-1-01.32-0047</v>
          </cell>
          <cell r="ALO6087" t="str">
            <v>Бежаницкий район</v>
          </cell>
        </row>
        <row r="6088">
          <cell r="C6088" t="str">
            <v>F_000-71-1-01.32-0048</v>
          </cell>
          <cell r="ALO6088" t="str">
            <v>Локнянский район</v>
          </cell>
        </row>
        <row r="6089">
          <cell r="C6089" t="str">
            <v>F_000-71-1-01.32-0049</v>
          </cell>
          <cell r="ALO6089" t="str">
            <v>Пушкиногорский район</v>
          </cell>
        </row>
        <row r="6090">
          <cell r="C6090" t="str">
            <v>F_000-71-1-01.32-0050</v>
          </cell>
          <cell r="ALO6090" t="str">
            <v>Порховский район</v>
          </cell>
        </row>
        <row r="6091">
          <cell r="C6091" t="str">
            <v>F_000-71-1-01.32-0051</v>
          </cell>
          <cell r="ALO6091" t="str">
            <v>Бежаницкий район</v>
          </cell>
        </row>
        <row r="6092">
          <cell r="C6092" t="str">
            <v>F_000-71-1-01.32-0052</v>
          </cell>
          <cell r="ALO6092" t="str">
            <v>Порховский район</v>
          </cell>
        </row>
        <row r="6093">
          <cell r="C6093" t="str">
            <v>F_000-71-1-01.32-0053</v>
          </cell>
          <cell r="ALO6093" t="str">
            <v>Дновский район</v>
          </cell>
        </row>
        <row r="6094">
          <cell r="C6094" t="str">
            <v>F_000-71-1-01.32-0054</v>
          </cell>
          <cell r="ALO6094" t="str">
            <v>Дновский район</v>
          </cell>
        </row>
        <row r="6095">
          <cell r="C6095" t="str">
            <v>F_000-75-1-01.32-0068</v>
          </cell>
          <cell r="ALO6095" t="str">
            <v>Великолукский район</v>
          </cell>
        </row>
        <row r="6096">
          <cell r="C6096" t="str">
            <v>F_000-73-1-01.32-0293</v>
          </cell>
          <cell r="ALO6096" t="str">
            <v>Псковский район</v>
          </cell>
        </row>
        <row r="6097">
          <cell r="C6097" t="str">
            <v>F_000-73-1-01.32-0294</v>
          </cell>
          <cell r="ALO6097" t="str">
            <v>Псковский район</v>
          </cell>
        </row>
        <row r="6098">
          <cell r="C6098" t="str">
            <v>F_000-73-1-01.32-0295</v>
          </cell>
          <cell r="ALO6098" t="str">
            <v>Печорский район</v>
          </cell>
        </row>
        <row r="6099">
          <cell r="C6099" t="str">
            <v>F_000-73-1-01.32-0296</v>
          </cell>
          <cell r="ALO6099" t="str">
            <v>Печорский район</v>
          </cell>
        </row>
        <row r="6100">
          <cell r="C6100" t="str">
            <v>F_000-73-1-01.32-0297</v>
          </cell>
          <cell r="ALO6100" t="str">
            <v>Стругокрасненский район</v>
          </cell>
        </row>
        <row r="6101">
          <cell r="C6101" t="str">
            <v>F_000-73-1-01.32-0298</v>
          </cell>
          <cell r="ALO6101" t="str">
            <v>Псковский район</v>
          </cell>
        </row>
        <row r="6102">
          <cell r="C6102" t="str">
            <v>F_000-71-1-01.32-0055</v>
          </cell>
          <cell r="ALO6102" t="str">
            <v>Бежаницкий район</v>
          </cell>
        </row>
        <row r="6103">
          <cell r="C6103" t="str">
            <v>F_000-71-1-01.32-0056</v>
          </cell>
          <cell r="ALO6103" t="str">
            <v>Бежаницкий район</v>
          </cell>
        </row>
        <row r="6104">
          <cell r="C6104" t="str">
            <v>F_000-71-1-01.32-0057</v>
          </cell>
          <cell r="ALO6104" t="str">
            <v>Новоржевский район</v>
          </cell>
        </row>
        <row r="6105">
          <cell r="C6105" t="str">
            <v>F_000-71-1-01.32-0058</v>
          </cell>
          <cell r="ALO6105" t="str">
            <v>Пушкиногорский район</v>
          </cell>
        </row>
        <row r="6106">
          <cell r="C6106" t="str">
            <v>F_000-71-1-01.32-0059</v>
          </cell>
          <cell r="ALO6106" t="str">
            <v>Порховский район</v>
          </cell>
        </row>
        <row r="6107">
          <cell r="C6107" t="str">
            <v>F_000-73-1-01.32-0299</v>
          </cell>
          <cell r="ALO6107" t="str">
            <v>Гдовский район</v>
          </cell>
        </row>
        <row r="6108">
          <cell r="C6108" t="str">
            <v>F_000-71-1-01.32-0060</v>
          </cell>
          <cell r="ALO6108" t="str">
            <v>Бежаницкий район</v>
          </cell>
        </row>
        <row r="6109">
          <cell r="C6109" t="str">
            <v>F_000-71-1-01.32-0061</v>
          </cell>
          <cell r="ALO6109" t="str">
            <v>Бежаницкий район</v>
          </cell>
        </row>
        <row r="6110">
          <cell r="C6110" t="str">
            <v>F_000-71-1-01.32-0062</v>
          </cell>
          <cell r="ALO6110" t="str">
            <v>Бежаницкий район</v>
          </cell>
        </row>
        <row r="6111">
          <cell r="C6111" t="str">
            <v>F_000-71-1-01.32-0063</v>
          </cell>
          <cell r="ALO6111" t="str">
            <v>Бежаницкий район</v>
          </cell>
        </row>
        <row r="6112">
          <cell r="C6112" t="str">
            <v>F_000-71-1-01.32-0064</v>
          </cell>
          <cell r="ALO6112" t="str">
            <v>Локнянский район</v>
          </cell>
        </row>
        <row r="6113">
          <cell r="C6113" t="str">
            <v>F_000-71-1-01.32-0065</v>
          </cell>
          <cell r="ALO6113" t="str">
            <v>Пушкиногорский район</v>
          </cell>
        </row>
        <row r="6114">
          <cell r="C6114" t="str">
            <v>F_000-75-1-01.32-0069</v>
          </cell>
          <cell r="ALO6114" t="str">
            <v>город Великие Луки</v>
          </cell>
        </row>
        <row r="6115">
          <cell r="C6115" t="str">
            <v>F_000-75-1-01.33-0020</v>
          </cell>
          <cell r="ALO6115" t="str">
            <v>город Великие Луки</v>
          </cell>
        </row>
        <row r="6116">
          <cell r="C6116" t="str">
            <v>F_000-75-1-01.32-0070</v>
          </cell>
          <cell r="ALO6116" t="str">
            <v>Новосокольнический район</v>
          </cell>
        </row>
        <row r="6117">
          <cell r="C6117" t="str">
            <v>F_000-75-1-01.32-0071</v>
          </cell>
          <cell r="ALO6117" t="str">
            <v>Новосокольнический район</v>
          </cell>
        </row>
        <row r="6118">
          <cell r="C6118" t="str">
            <v>F_000-75-1-01.32-0072</v>
          </cell>
          <cell r="ALO6118" t="str">
            <v>Невельский район</v>
          </cell>
        </row>
        <row r="6119">
          <cell r="C6119" t="str">
            <v>F_000-73-1-01.32-0300</v>
          </cell>
          <cell r="ALO6119" t="str">
            <v>Псковский район</v>
          </cell>
        </row>
        <row r="6120">
          <cell r="C6120" t="str">
            <v>F_000-73-1-01.32-0301</v>
          </cell>
          <cell r="ALO6120" t="str">
            <v>Печорский район</v>
          </cell>
        </row>
        <row r="6121">
          <cell r="C6121" t="str">
            <v>F_000-73-1-01.32-0302</v>
          </cell>
          <cell r="ALO6121" t="str">
            <v>Печорский район</v>
          </cell>
        </row>
        <row r="6122">
          <cell r="C6122" t="str">
            <v>F_000-73-1-01.32-0303</v>
          </cell>
          <cell r="ALO6122" t="str">
            <v>Стругокрасненский район</v>
          </cell>
        </row>
        <row r="6123">
          <cell r="C6123" t="str">
            <v>F_000-73-1-01.32-0304</v>
          </cell>
          <cell r="ALO6123" t="str">
            <v>Палкинский район</v>
          </cell>
        </row>
        <row r="6124">
          <cell r="C6124" t="str">
            <v>F_000-72-1-01.32-0334</v>
          </cell>
          <cell r="ALO6124" t="str">
            <v>Себежский район</v>
          </cell>
        </row>
        <row r="6125">
          <cell r="C6125" t="str">
            <v>F_000-72-1-01.32-0335</v>
          </cell>
          <cell r="ALO6125" t="str">
            <v>Островский, Пыталовский районы</v>
          </cell>
        </row>
        <row r="6126">
          <cell r="C6126" t="str">
            <v>F_000-71-1-01.32-0066</v>
          </cell>
          <cell r="ALO6126" t="str">
            <v>Бежаницкий район</v>
          </cell>
        </row>
        <row r="6127">
          <cell r="C6127" t="str">
            <v>F_000-71-1-01.32-0067</v>
          </cell>
          <cell r="ALO6127" t="str">
            <v>Бежаницкий район</v>
          </cell>
        </row>
        <row r="6128">
          <cell r="C6128" t="str">
            <v>F_000-71-1-01.32-0068</v>
          </cell>
          <cell r="ALO6128" t="str">
            <v>Бежаницкий район</v>
          </cell>
        </row>
        <row r="6129">
          <cell r="C6129" t="str">
            <v>F_000-71-1-01.32-0069</v>
          </cell>
          <cell r="ALO6129" t="str">
            <v>Бежаницкий район</v>
          </cell>
        </row>
        <row r="6130">
          <cell r="C6130" t="str">
            <v>F_000-72-1-01.32-0053</v>
          </cell>
          <cell r="ALO6130" t="str">
            <v>Островский район</v>
          </cell>
        </row>
        <row r="6131">
          <cell r="C6131" t="str">
            <v>G_000-71-1-01.32-0071</v>
          </cell>
          <cell r="ALO6131" t="str">
            <v>Локнянский район</v>
          </cell>
        </row>
        <row r="6132">
          <cell r="C6132" t="str">
            <v>G_000-71-1-01.32-0072</v>
          </cell>
          <cell r="ALO6132" t="str">
            <v>Новоржевский район</v>
          </cell>
        </row>
        <row r="6133">
          <cell r="C6133" t="str">
            <v>G_000-71-1-01.32-0073</v>
          </cell>
          <cell r="ALO6133" t="str">
            <v>Новоржевский, Пушкиногорский районы</v>
          </cell>
        </row>
        <row r="6134">
          <cell r="C6134" t="str">
            <v>G_000-71-1-01.32-0074</v>
          </cell>
          <cell r="ALO6134" t="str">
            <v>Новоржевский район</v>
          </cell>
        </row>
        <row r="6135">
          <cell r="C6135" t="str">
            <v>F_000-74-1-01.41-0409</v>
          </cell>
          <cell r="ALO6135" t="str">
            <v>Псковский район</v>
          </cell>
        </row>
        <row r="6136">
          <cell r="C6136" t="str">
            <v>G_000-71-1-01.32-0070</v>
          </cell>
          <cell r="ALO6136" t="str">
            <v>Локнянский район</v>
          </cell>
        </row>
        <row r="6137">
          <cell r="C6137" t="str">
            <v>G_000-72-1-01.32-0336</v>
          </cell>
          <cell r="ALO6137" t="str">
            <v>Опочецкий район</v>
          </cell>
        </row>
        <row r="6138">
          <cell r="C6138" t="str">
            <v>G_000-73-1-01.32-0307</v>
          </cell>
          <cell r="ALO6138" t="str">
            <v>Псковский район</v>
          </cell>
        </row>
        <row r="6139">
          <cell r="C6139" t="str">
            <v>G_000-73-1-01.32-0308</v>
          </cell>
          <cell r="ALO6139" t="str">
            <v>Псковский район</v>
          </cell>
        </row>
        <row r="6140">
          <cell r="C6140" t="str">
            <v>G_000-73-1-01.32-0309</v>
          </cell>
          <cell r="ALO6140" t="str">
            <v>Печорский район</v>
          </cell>
        </row>
        <row r="6141">
          <cell r="C6141" t="str">
            <v>G_000-73-1-01.32-0310</v>
          </cell>
          <cell r="ALO6141" t="str">
            <v>Плюсский район</v>
          </cell>
        </row>
        <row r="6142">
          <cell r="C6142" t="str">
            <v>G_000-73-1-01.32-0311</v>
          </cell>
          <cell r="ALO6142" t="str">
            <v>Плюсский район</v>
          </cell>
        </row>
        <row r="6143">
          <cell r="C6143" t="str">
            <v>G_000-73-1-01.32-0312</v>
          </cell>
          <cell r="ALO6143" t="str">
            <v>Плюсский район</v>
          </cell>
        </row>
        <row r="6144">
          <cell r="C6144" t="str">
            <v>G_000-75-1-01.32-0074</v>
          </cell>
          <cell r="ALO6144" t="str">
            <v>город Великие Луки</v>
          </cell>
        </row>
        <row r="6145">
          <cell r="C6145" t="str">
            <v>G_000-75-1-01.32-0076</v>
          </cell>
          <cell r="ALO6145" t="str">
            <v>Невельский район</v>
          </cell>
        </row>
        <row r="6146">
          <cell r="C6146" t="str">
            <v>G_000-75-1-01.32-0077</v>
          </cell>
          <cell r="ALO6146" t="str">
            <v>Великолукский район</v>
          </cell>
        </row>
        <row r="6147">
          <cell r="C6147" t="str">
            <v>I_000-73-1-01.32-0343</v>
          </cell>
          <cell r="ALO6147" t="str">
            <v>Псковский район</v>
          </cell>
        </row>
        <row r="6148">
          <cell r="C6148" t="str">
            <v>I_000-75-1-01.12-0038</v>
          </cell>
          <cell r="ALO6148" t="str">
            <v>Новосокольнический район</v>
          </cell>
        </row>
        <row r="6149">
          <cell r="C6149" t="str">
            <v>I_000-75-1-01.12-0039</v>
          </cell>
          <cell r="ALO6149" t="str">
            <v>Великолукский район</v>
          </cell>
        </row>
        <row r="6150">
          <cell r="C6150" t="str">
            <v>I_000-75-1-01.12-0040</v>
          </cell>
          <cell r="ALO6150" t="str">
            <v>Великолукский район</v>
          </cell>
        </row>
        <row r="6151">
          <cell r="C6151" t="str">
            <v>I_000-75-1-01.21-0011</v>
          </cell>
          <cell r="ALO6151" t="str">
            <v>Усвятский район</v>
          </cell>
        </row>
        <row r="6152">
          <cell r="C6152" t="str">
            <v>G_000-73-1-01.12-0083</v>
          </cell>
          <cell r="ALO6152" t="str">
            <v>Плюсский район</v>
          </cell>
        </row>
        <row r="6153">
          <cell r="C6153" t="str">
            <v>G_000-72-1-01.12-0071</v>
          </cell>
          <cell r="ALO6153" t="str">
            <v>Островский район</v>
          </cell>
        </row>
        <row r="6154">
          <cell r="C6154" t="str">
            <v>G_000-72-1-01.12-0072</v>
          </cell>
          <cell r="ALO6154" t="str">
            <v>Островский район</v>
          </cell>
        </row>
        <row r="6155">
          <cell r="C6155" t="str">
            <v>G_000-71-1-01.12-0041</v>
          </cell>
          <cell r="ALO6155" t="str">
            <v>Порховский район</v>
          </cell>
        </row>
        <row r="6156">
          <cell r="C6156" t="str">
            <v>G_000-71-1-01.12-0042</v>
          </cell>
          <cell r="ALO6156" t="str">
            <v>Порховский район</v>
          </cell>
        </row>
        <row r="6157">
          <cell r="C6157" t="str">
            <v>F_000-71-1-01.12-0033</v>
          </cell>
          <cell r="ALO6157" t="str">
            <v>Дедовичский район</v>
          </cell>
        </row>
        <row r="6158">
          <cell r="C6158" t="str">
            <v>F_000-71-1-01.12-0034</v>
          </cell>
          <cell r="ALO6158" t="str">
            <v>Дедовичский район</v>
          </cell>
        </row>
        <row r="6159">
          <cell r="C6159" t="str">
            <v>F_000-71-1-01.12-0035</v>
          </cell>
          <cell r="ALO6159" t="str">
            <v>Локнянский район</v>
          </cell>
        </row>
        <row r="6160">
          <cell r="C6160" t="str">
            <v>F_000-71-1-01.12-0036</v>
          </cell>
          <cell r="ALO6160" t="str">
            <v>Локнянский район</v>
          </cell>
        </row>
        <row r="6161">
          <cell r="C6161" t="str">
            <v>G_000-73-1-01.21-0001</v>
          </cell>
          <cell r="ALO6161" t="str">
            <v>Плюсский район</v>
          </cell>
        </row>
        <row r="6162">
          <cell r="C6162" t="str">
            <v>G_000-73-1-01.21-0002</v>
          </cell>
          <cell r="ALO6162" t="str">
            <v>Псковский район</v>
          </cell>
        </row>
        <row r="6163">
          <cell r="C6163" t="str">
            <v>G_000-72-1-01.21-0007</v>
          </cell>
          <cell r="ALO6163" t="str">
            <v>Себежский район</v>
          </cell>
        </row>
        <row r="6164">
          <cell r="C6164" t="str">
            <v>G_000-73-1-01.21-0003</v>
          </cell>
          <cell r="ALO6164" t="str">
            <v>Палкинский район</v>
          </cell>
        </row>
        <row r="6165">
          <cell r="C6165" t="str">
            <v>G_000-72-1-01.32-0337</v>
          </cell>
          <cell r="ALO6165" t="str">
            <v>Опочецкий район</v>
          </cell>
        </row>
        <row r="6166">
          <cell r="C6166" t="str">
            <v>G_000-72-1-01.32-0338</v>
          </cell>
          <cell r="ALO6166" t="str">
            <v>Опочецкий район</v>
          </cell>
        </row>
        <row r="6167">
          <cell r="C6167" t="str">
            <v>G_000-72-1-01.32-0339</v>
          </cell>
          <cell r="ALO6167" t="str">
            <v>Себежский район</v>
          </cell>
        </row>
        <row r="6168">
          <cell r="C6168" t="str">
            <v>G_000-73-1-01.41-2525</v>
          </cell>
          <cell r="ALO6168" t="str">
            <v>город Псков</v>
          </cell>
        </row>
        <row r="6169">
          <cell r="C6169" t="str">
            <v>G_000-74-1-01.41-0408</v>
          </cell>
          <cell r="ALO6169" t="str">
            <v>город Псков</v>
          </cell>
        </row>
        <row r="6170">
          <cell r="C6170" t="str">
            <v>G_000-73-1-02.31-0001</v>
          </cell>
          <cell r="ALO6170" t="str">
            <v>Псковский район</v>
          </cell>
        </row>
        <row r="6171">
          <cell r="C6171" t="str">
            <v>F_000-72-1-02.41-0005</v>
          </cell>
          <cell r="ALO6171" t="str">
            <v>Островский район</v>
          </cell>
        </row>
        <row r="6172">
          <cell r="C6172" t="str">
            <v>I_000-75-1-01.41-0545</v>
          </cell>
          <cell r="ALO6172" t="str">
            <v>Великолукский районъ</v>
          </cell>
        </row>
        <row r="6173">
          <cell r="C6173" t="str">
            <v>I_000-75-1-01.41-0572</v>
          </cell>
          <cell r="ALO6173" t="str">
            <v>Великолукский районъ</v>
          </cell>
        </row>
        <row r="6174">
          <cell r="C6174" t="str">
            <v>I_000-75-1-01.41-0627</v>
          </cell>
          <cell r="ALO6174" t="str">
            <v>Великолукский районъ</v>
          </cell>
        </row>
        <row r="6175">
          <cell r="C6175" t="str">
            <v>I_000-73-1-01.12-0084</v>
          </cell>
          <cell r="ALO6175" t="str">
            <v>город Псков</v>
          </cell>
        </row>
        <row r="6176">
          <cell r="C6176" t="str">
            <v>I_000-73-1-01.12-0085</v>
          </cell>
          <cell r="ALO6176" t="str">
            <v>Псковский район</v>
          </cell>
        </row>
        <row r="6177">
          <cell r="C6177" t="str">
            <v>I_000-75-1-01.41-0769</v>
          </cell>
          <cell r="ALO6177" t="str">
            <v>Великолукский район</v>
          </cell>
        </row>
        <row r="6178">
          <cell r="C6178" t="str">
            <v>I_000-75-1-01.41-0770</v>
          </cell>
          <cell r="ALO6178" t="str">
            <v>Усвятский район</v>
          </cell>
        </row>
        <row r="6179">
          <cell r="C6179" t="str">
            <v>I_000-75-1-01.41-0771</v>
          </cell>
          <cell r="ALO6179" t="str">
            <v>Великолукский район</v>
          </cell>
        </row>
        <row r="6180">
          <cell r="C6180" t="str">
            <v>I_000-75-1-01.41-0772</v>
          </cell>
          <cell r="ALO6180" t="str">
            <v>Великолукский район</v>
          </cell>
        </row>
        <row r="6181">
          <cell r="C6181" t="str">
            <v>I_000-75-1-01.41-0773</v>
          </cell>
          <cell r="ALO6181" t="str">
            <v>Великолукский район</v>
          </cell>
        </row>
        <row r="6182">
          <cell r="C6182" t="str">
            <v>I_000-75-1-01.41-0774</v>
          </cell>
          <cell r="ALO6182" t="str">
            <v>Великолукский район</v>
          </cell>
        </row>
        <row r="6183">
          <cell r="C6183" t="str">
            <v>I_000-75-1-01.41-0775</v>
          </cell>
          <cell r="ALO6183" t="str">
            <v>Великолукский район</v>
          </cell>
        </row>
        <row r="6184">
          <cell r="C6184" t="str">
            <v>I_000-73-1-01.32-0399</v>
          </cell>
          <cell r="ALO6184" t="str">
            <v>поселок Новоселье</v>
          </cell>
        </row>
        <row r="6185">
          <cell r="C6185" t="str">
            <v>I_000-73-1-01.32-0400</v>
          </cell>
          <cell r="ALO6185" t="str">
            <v>поселок Новоселье</v>
          </cell>
        </row>
        <row r="6186">
          <cell r="C6186" t="str">
            <v>I_000-73-1-01.32-0401</v>
          </cell>
          <cell r="ALO6186" t="str">
            <v>Псковский район</v>
          </cell>
        </row>
        <row r="6187">
          <cell r="C6187" t="str">
            <v>I_000-73-1-01.32-0402</v>
          </cell>
          <cell r="ALO6187" t="str">
            <v>Изборская волость</v>
          </cell>
        </row>
        <row r="6188">
          <cell r="C6188" t="str">
            <v>I_000-73-1-01.32-0403</v>
          </cell>
          <cell r="ALO6188" t="str">
            <v>Печорский район</v>
          </cell>
        </row>
        <row r="6189">
          <cell r="C6189" t="str">
            <v>I_000-73-1-01.32-0404</v>
          </cell>
          <cell r="ALO6189" t="str">
            <v>Палкинский район</v>
          </cell>
        </row>
        <row r="6190">
          <cell r="C6190" t="str">
            <v>I_000-73-1-01.32-0405</v>
          </cell>
          <cell r="ALO6190" t="str">
            <v>Псковский район</v>
          </cell>
        </row>
        <row r="6191">
          <cell r="C6191" t="str">
            <v>I_000-73-1-01.32-0406</v>
          </cell>
          <cell r="ALO6191" t="str">
            <v>Псковский район</v>
          </cell>
        </row>
        <row r="6192">
          <cell r="C6192" t="str">
            <v>I_000-73-1-01.32-0407</v>
          </cell>
          <cell r="ALO6192" t="str">
            <v>Псковский район</v>
          </cell>
        </row>
        <row r="6193">
          <cell r="C6193" t="str">
            <v>I_000-73-1-01.32-0408</v>
          </cell>
          <cell r="ALO6193" t="str">
            <v>Псковский район</v>
          </cell>
        </row>
        <row r="6194">
          <cell r="C6194" t="str">
            <v>I_000-71-1-01.32-0079</v>
          </cell>
          <cell r="ALO6194" t="str">
            <v>Новоржеский район</v>
          </cell>
        </row>
        <row r="6195">
          <cell r="C6195" t="str">
            <v>I_000-71-1-01.32-0080</v>
          </cell>
          <cell r="ALO6195" t="str">
            <v>Порховский район</v>
          </cell>
        </row>
        <row r="6196">
          <cell r="C6196" t="str">
            <v>I_000-72-1-01.32-0368</v>
          </cell>
          <cell r="ALO6196" t="str">
            <v>поселок Пустошка</v>
          </cell>
        </row>
        <row r="6197">
          <cell r="C6197" t="str">
            <v>I_000-72-1-01.32-0369</v>
          </cell>
          <cell r="ALO6197" t="str">
            <v>Пыталовский район</v>
          </cell>
        </row>
        <row r="6198">
          <cell r="C6198" t="str">
            <v>F_000-72-1-01.32-0054</v>
          </cell>
          <cell r="ALO6198" t="str">
            <v>Себежский район</v>
          </cell>
        </row>
        <row r="6199">
          <cell r="C6199" t="str">
            <v>I_000-75-1-01.41-0803</v>
          </cell>
          <cell r="ALO6199" t="str">
            <v>Великолукский район</v>
          </cell>
        </row>
        <row r="6200">
          <cell r="C6200" t="str">
            <v>I_000-75-1-01.41-0804</v>
          </cell>
          <cell r="ALO6200" t="str">
            <v>Великолукский район</v>
          </cell>
        </row>
        <row r="6201">
          <cell r="C6201">
            <v>0</v>
          </cell>
          <cell r="ALO6201">
            <v>0</v>
          </cell>
        </row>
        <row r="6202">
          <cell r="C6202">
            <v>0</v>
          </cell>
          <cell r="ALO6202">
            <v>0</v>
          </cell>
        </row>
        <row r="6203">
          <cell r="C6203">
            <v>0</v>
          </cell>
          <cell r="ALO6203">
            <v>0</v>
          </cell>
        </row>
        <row r="6204">
          <cell r="C6204">
            <v>0</v>
          </cell>
          <cell r="ALO6204">
            <v>0</v>
          </cell>
        </row>
        <row r="6205">
          <cell r="C6205">
            <v>0</v>
          </cell>
          <cell r="ALO6205">
            <v>0</v>
          </cell>
        </row>
        <row r="6206">
          <cell r="C6206">
            <v>0</v>
          </cell>
          <cell r="ALO6206">
            <v>0</v>
          </cell>
        </row>
        <row r="6207">
          <cell r="C6207">
            <v>0</v>
          </cell>
          <cell r="ALO6207">
            <v>0</v>
          </cell>
        </row>
        <row r="6208">
          <cell r="C6208">
            <v>0</v>
          </cell>
          <cell r="ALO6208">
            <v>0</v>
          </cell>
        </row>
        <row r="6209">
          <cell r="C6209">
            <v>0</v>
          </cell>
          <cell r="ALO6209">
            <v>0</v>
          </cell>
        </row>
        <row r="6210">
          <cell r="C6210">
            <v>0</v>
          </cell>
          <cell r="ALO6210">
            <v>0</v>
          </cell>
        </row>
        <row r="6211">
          <cell r="C6211">
            <v>0</v>
          </cell>
          <cell r="ALO6211">
            <v>0</v>
          </cell>
        </row>
        <row r="6212">
          <cell r="C6212">
            <v>0</v>
          </cell>
          <cell r="ALO6212">
            <v>0</v>
          </cell>
        </row>
        <row r="6213">
          <cell r="C6213">
            <v>0</v>
          </cell>
          <cell r="ALO6213">
            <v>0</v>
          </cell>
        </row>
        <row r="6214">
          <cell r="C6214">
            <v>0</v>
          </cell>
          <cell r="ALO6214">
            <v>0</v>
          </cell>
        </row>
        <row r="6215">
          <cell r="C6215">
            <v>0</v>
          </cell>
          <cell r="ALO6215">
            <v>0</v>
          </cell>
        </row>
        <row r="6216">
          <cell r="C6216">
            <v>0</v>
          </cell>
          <cell r="ALO6216">
            <v>0</v>
          </cell>
        </row>
        <row r="6217">
          <cell r="C6217">
            <v>0</v>
          </cell>
          <cell r="ALO6217">
            <v>0</v>
          </cell>
        </row>
        <row r="6218">
          <cell r="C6218">
            <v>0</v>
          </cell>
          <cell r="ALO6218">
            <v>0</v>
          </cell>
        </row>
        <row r="6219">
          <cell r="C6219">
            <v>0</v>
          </cell>
          <cell r="ALO6219">
            <v>0</v>
          </cell>
        </row>
        <row r="6220">
          <cell r="C6220">
            <v>0</v>
          </cell>
          <cell r="ALO6220">
            <v>0</v>
          </cell>
        </row>
        <row r="6221">
          <cell r="C6221">
            <v>0</v>
          </cell>
          <cell r="ALO6221">
            <v>0</v>
          </cell>
        </row>
        <row r="6222">
          <cell r="C6222">
            <v>0</v>
          </cell>
          <cell r="ALO6222">
            <v>0</v>
          </cell>
        </row>
        <row r="6223">
          <cell r="C6223">
            <v>0</v>
          </cell>
          <cell r="ALO6223">
            <v>0</v>
          </cell>
        </row>
        <row r="6224">
          <cell r="C6224">
            <v>0</v>
          </cell>
          <cell r="ALO6224">
            <v>0</v>
          </cell>
        </row>
        <row r="6225">
          <cell r="C6225">
            <v>0</v>
          </cell>
          <cell r="ALO6225">
            <v>0</v>
          </cell>
        </row>
        <row r="6226">
          <cell r="C6226">
            <v>0</v>
          </cell>
          <cell r="ALO6226">
            <v>0</v>
          </cell>
        </row>
        <row r="6227">
          <cell r="C6227">
            <v>0</v>
          </cell>
          <cell r="ALO6227">
            <v>0</v>
          </cell>
        </row>
        <row r="6228">
          <cell r="C6228">
            <v>0</v>
          </cell>
          <cell r="ALO6228">
            <v>0</v>
          </cell>
        </row>
        <row r="6229">
          <cell r="C6229">
            <v>0</v>
          </cell>
          <cell r="ALO6229">
            <v>0</v>
          </cell>
        </row>
        <row r="6230">
          <cell r="C6230">
            <v>0</v>
          </cell>
          <cell r="ALO6230">
            <v>0</v>
          </cell>
        </row>
        <row r="6231">
          <cell r="C6231">
            <v>0</v>
          </cell>
          <cell r="ALO6231">
            <v>0</v>
          </cell>
        </row>
        <row r="6232">
          <cell r="C6232">
            <v>0</v>
          </cell>
          <cell r="ALO6232">
            <v>0</v>
          </cell>
        </row>
        <row r="6233">
          <cell r="C6233">
            <v>0</v>
          </cell>
          <cell r="ALO6233">
            <v>0</v>
          </cell>
        </row>
        <row r="6234">
          <cell r="C6234">
            <v>0</v>
          </cell>
          <cell r="ALO6234">
            <v>0</v>
          </cell>
        </row>
        <row r="6235">
          <cell r="C6235">
            <v>0</v>
          </cell>
          <cell r="ALO6235">
            <v>0</v>
          </cell>
        </row>
        <row r="6236">
          <cell r="C6236">
            <v>0</v>
          </cell>
          <cell r="ALO6236">
            <v>0</v>
          </cell>
        </row>
        <row r="6237">
          <cell r="C6237">
            <v>0</v>
          </cell>
          <cell r="ALO6237">
            <v>0</v>
          </cell>
        </row>
        <row r="6238">
          <cell r="C6238" t="str">
            <v>Г</v>
          </cell>
          <cell r="ALO6238">
            <v>0</v>
          </cell>
        </row>
        <row r="6239">
          <cell r="C6239" t="str">
            <v>G_000-75-1-01.32-0075</v>
          </cell>
          <cell r="ALO6239" t="str">
            <v>Новосокольнический район</v>
          </cell>
        </row>
        <row r="6240">
          <cell r="C6240" t="str">
            <v>I_000-73-1-01.32-0279</v>
          </cell>
          <cell r="ALO6240" t="str">
            <v>Псковский район</v>
          </cell>
        </row>
        <row r="6241">
          <cell r="C6241" t="str">
            <v>I_000-73-1-01.41-2809</v>
          </cell>
          <cell r="ALO6241" t="str">
            <v>Псковский район</v>
          </cell>
        </row>
        <row r="6242">
          <cell r="C6242" t="str">
            <v>I_000-74-1-02.32-0041</v>
          </cell>
          <cell r="ALO6242" t="str">
            <v>город Псков</v>
          </cell>
        </row>
        <row r="6243">
          <cell r="C6243" t="str">
            <v>I_000-75-1-01.32-0078</v>
          </cell>
          <cell r="ALO6243" t="str">
            <v>Великолукский район</v>
          </cell>
        </row>
        <row r="6244">
          <cell r="C6244" t="str">
            <v>G_000-74-1-01.33-0050</v>
          </cell>
          <cell r="ALO6244" t="str">
            <v>город Псков</v>
          </cell>
        </row>
        <row r="6245">
          <cell r="C6245" t="str">
            <v>G_000-73-1-01.41-2129</v>
          </cell>
          <cell r="ALO6245" t="str">
            <v>Псковский район</v>
          </cell>
        </row>
        <row r="6246">
          <cell r="C6246" t="str">
            <v>I_000-74-1-01.41-0467</v>
          </cell>
          <cell r="ALO6246" t="str">
            <v>город Псков</v>
          </cell>
        </row>
        <row r="6247">
          <cell r="C6247" t="str">
            <v>I_000-75-1-01.32-0067</v>
          </cell>
          <cell r="ALO6247" t="str">
            <v>Великолукский район</v>
          </cell>
        </row>
        <row r="6248">
          <cell r="C6248" t="str">
            <v>I_000-73-1-01.32-0316</v>
          </cell>
          <cell r="ALO6248" t="str">
            <v>Псковский район</v>
          </cell>
        </row>
        <row r="6249">
          <cell r="C6249" t="str">
            <v>I_000-71-1-01.41-0289</v>
          </cell>
          <cell r="ALO6249" t="str">
            <v>город Дно</v>
          </cell>
        </row>
        <row r="6250">
          <cell r="C6250" t="str">
            <v>I_000-75-1-01.41-0325</v>
          </cell>
          <cell r="ALO6250" t="str">
            <v>город Великие Луки</v>
          </cell>
        </row>
        <row r="6251">
          <cell r="C6251" t="str">
            <v>I_000-74-1-02.31-0125</v>
          </cell>
          <cell r="ALO6251" t="str">
            <v>город Псков</v>
          </cell>
        </row>
        <row r="6252">
          <cell r="C6252" t="str">
            <v>I_000-74-1-02.31-0123</v>
          </cell>
          <cell r="ALO6252" t="str">
            <v>город Псков</v>
          </cell>
        </row>
        <row r="6253">
          <cell r="C6253" t="str">
            <v>I_000-74-1-02.32-0042</v>
          </cell>
          <cell r="ALO6253" t="str">
            <v>город Псков</v>
          </cell>
        </row>
        <row r="6254">
          <cell r="C6254" t="str">
            <v>I_000-74-1-02.32-0039</v>
          </cell>
          <cell r="ALO6254" t="str">
            <v>город Псков</v>
          </cell>
        </row>
        <row r="6255">
          <cell r="C6255" t="str">
            <v>I_000-74-1-02.41-0022</v>
          </cell>
          <cell r="ALO6255" t="str">
            <v>город Псков</v>
          </cell>
        </row>
        <row r="6256">
          <cell r="C6256" t="str">
            <v>I_000-73-1-01.32-0325</v>
          </cell>
          <cell r="ALO6256" t="str">
            <v>Псковский район</v>
          </cell>
        </row>
        <row r="6257">
          <cell r="C6257" t="str">
            <v>I_000-75-1-01.41-0607</v>
          </cell>
          <cell r="ALO6257" t="str">
            <v>Великолукский район</v>
          </cell>
        </row>
        <row r="6258">
          <cell r="C6258" t="str">
            <v>I_000-75-1-01.41-0660</v>
          </cell>
          <cell r="ALO6258" t="str">
            <v>город Великие Луки</v>
          </cell>
        </row>
        <row r="6259">
          <cell r="C6259" t="str">
            <v>I_000-73-1-01.32-0344</v>
          </cell>
          <cell r="ALO6259" t="str">
            <v>город Псков</v>
          </cell>
        </row>
        <row r="6260">
          <cell r="C6260" t="str">
            <v>Г</v>
          </cell>
          <cell r="ALO6260">
            <v>0</v>
          </cell>
        </row>
        <row r="6261">
          <cell r="C6261" t="str">
            <v>Г</v>
          </cell>
          <cell r="ALO6261">
            <v>0</v>
          </cell>
        </row>
        <row r="6262">
          <cell r="C6262" t="str">
            <v>F_000-76-1-05.20-0010</v>
          </cell>
          <cell r="ALO6262" t="str">
            <v xml:space="preserve">Псковский, Печорский , Гдовский, Стругокрасненский, Пыталовский, Палковский, Островский, Опочецкий, Себежский, Невельский, Великолукский, Новосокольнический, Усвятский, Новоржевский, Бежаницкий, Пушкиногорский, Дедовический, Дновский, Порховский районы, г. Псков, г. Великие Луки </v>
          </cell>
        </row>
        <row r="6263">
          <cell r="C6263">
            <v>0</v>
          </cell>
          <cell r="ALO6263">
            <v>0</v>
          </cell>
        </row>
        <row r="6264">
          <cell r="C6264">
            <v>0</v>
          </cell>
          <cell r="ALO6264">
            <v>0</v>
          </cell>
        </row>
        <row r="6265">
          <cell r="C6265" t="str">
            <v>Г</v>
          </cell>
          <cell r="ALO6265">
            <v>0</v>
          </cell>
        </row>
        <row r="6266">
          <cell r="C6266" t="str">
            <v>I_000-73-1-05.30-0048</v>
          </cell>
          <cell r="ALO6266" t="str">
            <v>Псковский, Печорский, Палкинский , Стругокрасненский, Плюсский, Гдовский районы</v>
          </cell>
        </row>
        <row r="6267">
          <cell r="C6267" t="str">
            <v>I_000-73-1-05.30-0049</v>
          </cell>
          <cell r="ALO6267" t="str">
            <v>Псковский, Печорский, Палкинский , Стругокрасненский, Плюсский, Гдовский районы</v>
          </cell>
        </row>
        <row r="6268">
          <cell r="C6268" t="str">
            <v>I_000-75-1-05.30-0039</v>
          </cell>
          <cell r="ALO6268" t="str">
            <v>Великолукский,  Невельский, Куньинский, Усвятский, Новосокольнический районы</v>
          </cell>
        </row>
        <row r="6269">
          <cell r="C6269" t="str">
            <v>I_000-75-1-05.30-0040</v>
          </cell>
          <cell r="ALO6269" t="str">
            <v>Великолукский,  Невельский, Куньинский, Усвятский, Новосокольнический районы</v>
          </cell>
        </row>
        <row r="6270">
          <cell r="C6270" t="str">
            <v>I_000-71-1-05.30-0041</v>
          </cell>
          <cell r="ALO6270" t="str">
            <v>Новоржевский, Бежаницкий, Пушкиногорский, Локнянский, Порховский, Дедовичский, Дновский районы</v>
          </cell>
        </row>
        <row r="6271">
          <cell r="C6271" t="str">
            <v>I_000-71-1-05.30-0042</v>
          </cell>
          <cell r="ALO6271" t="str">
            <v>Новоржевский, Бежаницкий, Пушкиногорский, Локнянский, Порховский, Дедовичский, Дновский районы</v>
          </cell>
        </row>
        <row r="6272">
          <cell r="C6272" t="str">
            <v>I_000-72-1-05.30-0029</v>
          </cell>
          <cell r="ALO6272" t="str">
            <v>Опочецкий, Красногородский, Себежский, Пыталовский, Пустошкинский,Островский районы</v>
          </cell>
        </row>
        <row r="6273">
          <cell r="C6273" t="str">
            <v>I_000-72-1-05.30-0030</v>
          </cell>
          <cell r="ALO6273" t="str">
            <v>Опочецкий, Красногородский, Себежский, Пыталовский, Пустошкинский,Островский районы</v>
          </cell>
        </row>
        <row r="6274">
          <cell r="C6274" t="str">
            <v>I_000-76-1-05.30-0001</v>
          </cell>
          <cell r="ALO6274" t="str">
            <v>Великолукский,  Невельский, Куньинский, Усвятский, Новосокольнический районы</v>
          </cell>
        </row>
        <row r="6275">
          <cell r="C6275" t="str">
            <v>I_000-76-1-05.30-0002</v>
          </cell>
          <cell r="ALO6275" t="str">
            <v>Великолукский,  Невельский, Куньинский, Усвятский, Новосокольнический районы</v>
          </cell>
        </row>
        <row r="6276">
          <cell r="C6276" t="str">
            <v>I_000-76-1-05.30-0003</v>
          </cell>
          <cell r="ALO6276" t="str">
            <v>Великолукский,  Невельский, Куньинский, Усвятский, Новосокольнический районы</v>
          </cell>
        </row>
        <row r="6277">
          <cell r="C6277" t="str">
            <v>I_000-76-1-05.30-0004</v>
          </cell>
          <cell r="ALO6277" t="str">
            <v>Великолукский,  Невельский, Куньинский, Усвятский, Новосокольнический районы</v>
          </cell>
        </row>
        <row r="6278">
          <cell r="C6278" t="str">
            <v>I_000-76-1-05.30-0005</v>
          </cell>
          <cell r="ALO6278" t="str">
            <v>Великолукский,  Невельский, Куньинский, Усвятский, Новосокольнический районы</v>
          </cell>
        </row>
        <row r="6279">
          <cell r="C6279" t="str">
            <v>I_000-76-1-05.30-0006</v>
          </cell>
          <cell r="ALO6279" t="str">
            <v>Великолукский,  Невельский, Куньинский, Усвятский, Новосокольнический районы</v>
          </cell>
        </row>
        <row r="6280">
          <cell r="C6280" t="str">
            <v>I_000-76-1-05.30-0007</v>
          </cell>
          <cell r="ALO6280" t="str">
            <v>Великолукский,  Невельский, Куньинский, Усвятский, Новосокольнический районы</v>
          </cell>
        </row>
        <row r="6281">
          <cell r="C6281">
            <v>0</v>
          </cell>
          <cell r="ALO6281">
            <v>0</v>
          </cell>
        </row>
        <row r="6282">
          <cell r="C6282">
            <v>0</v>
          </cell>
          <cell r="ALO6282">
            <v>0</v>
          </cell>
        </row>
        <row r="6283">
          <cell r="C6283">
            <v>0</v>
          </cell>
          <cell r="ALO6283">
            <v>0</v>
          </cell>
        </row>
        <row r="6284">
          <cell r="C6284" t="str">
            <v>Г</v>
          </cell>
          <cell r="ALO6284">
            <v>0</v>
          </cell>
        </row>
        <row r="6285">
          <cell r="C6285">
            <v>0</v>
          </cell>
          <cell r="ALO6285">
            <v>0</v>
          </cell>
        </row>
        <row r="6286">
          <cell r="C6286">
            <v>0</v>
          </cell>
          <cell r="ALO6286">
            <v>0</v>
          </cell>
        </row>
        <row r="6287">
          <cell r="C6287">
            <v>0</v>
          </cell>
          <cell r="ALO6287">
            <v>0</v>
          </cell>
        </row>
        <row r="6288">
          <cell r="C6288" t="str">
            <v>Г</v>
          </cell>
          <cell r="ALO6288">
            <v>0</v>
          </cell>
        </row>
        <row r="6289">
          <cell r="C6289">
            <v>0</v>
          </cell>
          <cell r="ALO6289">
            <v>0</v>
          </cell>
        </row>
        <row r="6290">
          <cell r="C6290">
            <v>0</v>
          </cell>
          <cell r="ALO6290">
            <v>0</v>
          </cell>
        </row>
        <row r="6291">
          <cell r="C6291">
            <v>0</v>
          </cell>
          <cell r="ALO6291">
            <v>0</v>
          </cell>
        </row>
        <row r="6292">
          <cell r="C6292" t="str">
            <v>Г</v>
          </cell>
          <cell r="ALO6292">
            <v>0</v>
          </cell>
        </row>
        <row r="6293">
          <cell r="C6293">
            <v>0</v>
          </cell>
          <cell r="ALO6293">
            <v>0</v>
          </cell>
        </row>
        <row r="6294">
          <cell r="C6294">
            <v>0</v>
          </cell>
          <cell r="ALO6294">
            <v>0</v>
          </cell>
        </row>
        <row r="6295">
          <cell r="C6295">
            <v>0</v>
          </cell>
          <cell r="ALO6295">
            <v>0</v>
          </cell>
        </row>
        <row r="6296">
          <cell r="C6296" t="str">
            <v>Г</v>
          </cell>
          <cell r="ALO6296">
            <v>0</v>
          </cell>
        </row>
        <row r="6297">
          <cell r="C6297">
            <v>0</v>
          </cell>
          <cell r="ALO6297">
            <v>0</v>
          </cell>
        </row>
        <row r="6298">
          <cell r="C6298">
            <v>0</v>
          </cell>
          <cell r="ALO6298">
            <v>0</v>
          </cell>
        </row>
        <row r="6299">
          <cell r="C6299">
            <v>0</v>
          </cell>
          <cell r="ALO6299">
            <v>0</v>
          </cell>
        </row>
        <row r="6300">
          <cell r="C6300" t="str">
            <v>Г</v>
          </cell>
          <cell r="ALO6300">
            <v>0</v>
          </cell>
        </row>
        <row r="6301">
          <cell r="C6301">
            <v>0</v>
          </cell>
          <cell r="ALO6301">
            <v>0</v>
          </cell>
        </row>
        <row r="6302">
          <cell r="C6302">
            <v>0</v>
          </cell>
          <cell r="ALO6302">
            <v>0</v>
          </cell>
        </row>
        <row r="6303">
          <cell r="C6303">
            <v>0</v>
          </cell>
          <cell r="ALO6303">
            <v>0</v>
          </cell>
        </row>
        <row r="6304">
          <cell r="C6304" t="str">
            <v>Г</v>
          </cell>
          <cell r="ALO6304">
            <v>0</v>
          </cell>
        </row>
        <row r="6305">
          <cell r="C6305">
            <v>0</v>
          </cell>
          <cell r="ALO6305">
            <v>0</v>
          </cell>
        </row>
        <row r="6306">
          <cell r="C6306">
            <v>0</v>
          </cell>
          <cell r="ALO6306">
            <v>0</v>
          </cell>
        </row>
        <row r="6307">
          <cell r="C6307">
            <v>0</v>
          </cell>
          <cell r="ALO6307">
            <v>0</v>
          </cell>
        </row>
        <row r="6308">
          <cell r="C6308" t="str">
            <v>Г</v>
          </cell>
          <cell r="ALO6308">
            <v>0</v>
          </cell>
        </row>
        <row r="6309">
          <cell r="C6309" t="str">
            <v>Г</v>
          </cell>
          <cell r="ALO6309">
            <v>0</v>
          </cell>
        </row>
        <row r="6310">
          <cell r="C6310" t="str">
            <v>F_000-73-1-06.20-0008</v>
          </cell>
          <cell r="ALO6310" t="str">
            <v>Печорский район</v>
          </cell>
        </row>
        <row r="6311">
          <cell r="C6311" t="str">
            <v>F_000-73-1-06.20-0010</v>
          </cell>
          <cell r="ALO6311" t="str">
            <v>Псковский район</v>
          </cell>
        </row>
        <row r="6312">
          <cell r="C6312" t="str">
            <v>F_000-71-1-06.20-0004</v>
          </cell>
          <cell r="ALO6312" t="str">
            <v>Дедовический район</v>
          </cell>
        </row>
        <row r="6313">
          <cell r="C6313" t="str">
            <v>F_000-72-1-06.20-0002</v>
          </cell>
          <cell r="ALO6313" t="str">
            <v>Опочецкий район</v>
          </cell>
        </row>
        <row r="6314">
          <cell r="C6314" t="str">
            <v>F_000-76-1-06.20-0006</v>
          </cell>
          <cell r="ALO6314" t="str">
            <v>Псковский район</v>
          </cell>
        </row>
        <row r="6315">
          <cell r="C6315" t="str">
            <v>F_000-76-1-06.20-0007</v>
          </cell>
          <cell r="ALO6315" t="str">
            <v>Псковский район</v>
          </cell>
        </row>
        <row r="6316">
          <cell r="C6316" t="str">
            <v>F_000-76-1-06.20-0008</v>
          </cell>
          <cell r="ALO6316" t="str">
            <v>город Псков</v>
          </cell>
        </row>
        <row r="6317">
          <cell r="C6317" t="str">
            <v>I_000-71-1-06.20-0005</v>
          </cell>
          <cell r="ALO6317" t="str">
            <v>поселок Бежаницы</v>
          </cell>
        </row>
        <row r="6318">
          <cell r="C6318" t="str">
            <v>I_000-71-1-06.20-0006</v>
          </cell>
          <cell r="ALO6318" t="str">
            <v>поселок Бежаницы</v>
          </cell>
        </row>
        <row r="6319">
          <cell r="C6319" t="str">
            <v>I_000-71-1-06.20-0007</v>
          </cell>
          <cell r="ALO6319" t="str">
            <v>город Дно</v>
          </cell>
        </row>
        <row r="6320">
          <cell r="C6320" t="str">
            <v>I_000-71-1-06.20-0008</v>
          </cell>
          <cell r="ALO6320" t="str">
            <v>город Новоржев</v>
          </cell>
        </row>
        <row r="6321">
          <cell r="C6321" t="str">
            <v>I_000-71-1-06.20-0009</v>
          </cell>
          <cell r="ALO6321" t="str">
            <v>город Порхов</v>
          </cell>
        </row>
        <row r="6322">
          <cell r="C6322" t="str">
            <v>I_000-75-1-06.20-0003</v>
          </cell>
          <cell r="ALO6322" t="str">
            <v>город Великие Луки</v>
          </cell>
        </row>
        <row r="6323">
          <cell r="C6323" t="str">
            <v>I_000-75-1-06.20-0004</v>
          </cell>
          <cell r="ALO6323" t="str">
            <v>город Великие Луки</v>
          </cell>
        </row>
        <row r="6324">
          <cell r="C6324" t="str">
            <v>I_000-75-1-06.20-0005</v>
          </cell>
          <cell r="ALO6324" t="str">
            <v>город Великие Луки</v>
          </cell>
        </row>
        <row r="6325">
          <cell r="C6325" t="str">
            <v>I_000-75-1-06.20-0006</v>
          </cell>
          <cell r="ALO6325" t="str">
            <v>город Новосокольники</v>
          </cell>
        </row>
        <row r="6326">
          <cell r="C6326" t="str">
            <v>F_000-71-1-06.20-0001</v>
          </cell>
          <cell r="ALO6326" t="str">
            <v>город Порхов</v>
          </cell>
        </row>
        <row r="6327">
          <cell r="C6327" t="str">
            <v>F_000-71-1-06.20-0002</v>
          </cell>
          <cell r="ALO6327" t="str">
            <v>город. П.Горы</v>
          </cell>
        </row>
        <row r="6328">
          <cell r="C6328" t="str">
            <v>F_000-75-1-06.20-0001</v>
          </cell>
          <cell r="ALO6328" t="str">
            <v>город Невель</v>
          </cell>
        </row>
        <row r="6329">
          <cell r="C6329" t="str">
            <v>F_000-75-1-06.20-0002</v>
          </cell>
          <cell r="ALO6329" t="str">
            <v>город Усвяты</v>
          </cell>
        </row>
        <row r="6330">
          <cell r="C6330" t="str">
            <v>F_000-73-1-06.20-0009</v>
          </cell>
          <cell r="ALO6330" t="str">
            <v>Псковский район</v>
          </cell>
        </row>
        <row r="6331">
          <cell r="C6331" t="str">
            <v>F_000-72-1-06.20-0003</v>
          </cell>
          <cell r="ALO6331" t="str">
            <v>город Опочка</v>
          </cell>
        </row>
        <row r="6332">
          <cell r="C6332" t="str">
            <v>F_000-72-1-06.20-0004</v>
          </cell>
          <cell r="ALO6332" t="str">
            <v>город Себеж</v>
          </cell>
        </row>
        <row r="6333">
          <cell r="C6333" t="str">
            <v>F_000-72-1-06.20-0005</v>
          </cell>
          <cell r="ALO6333" t="str">
            <v>город Остров</v>
          </cell>
        </row>
        <row r="6334">
          <cell r="C6334" t="str">
            <v>I_000-72-1-06.20-0006</v>
          </cell>
          <cell r="ALO6334" t="str">
            <v>город Себеж</v>
          </cell>
        </row>
        <row r="6335">
          <cell r="C6335" t="str">
            <v>I_000-73-1-06.20-0012</v>
          </cell>
          <cell r="ALO6335" t="str">
            <v>город Себеж</v>
          </cell>
        </row>
        <row r="6336">
          <cell r="C6336" t="str">
            <v>I_000-73-1-06.20-0013</v>
          </cell>
          <cell r="ALO6336" t="str">
            <v>город Себеж</v>
          </cell>
        </row>
        <row r="6337">
          <cell r="C6337" t="str">
            <v>I_000-73-1-06.20-0014</v>
          </cell>
          <cell r="ALO6337" t="str">
            <v>город Себеж</v>
          </cell>
        </row>
        <row r="6338">
          <cell r="C6338" t="str">
            <v>G_000-76-1-04.40-0007</v>
          </cell>
          <cell r="ALO6338" t="str">
            <v>Бежаницкий, Локнянский районы</v>
          </cell>
        </row>
        <row r="6339">
          <cell r="C6339" t="str">
            <v>G_000-76-1-04.40-0008</v>
          </cell>
          <cell r="ALO6339" t="str">
            <v>Гдовский район</v>
          </cell>
        </row>
        <row r="6340">
          <cell r="C6340" t="str">
            <v>G_000-76-1-04.40-0009</v>
          </cell>
          <cell r="ALO6340" t="str">
            <v>Гдовский район</v>
          </cell>
        </row>
        <row r="6341">
          <cell r="C6341" t="str">
            <v>F_000-72-1-04.40-0001</v>
          </cell>
          <cell r="ALO6341" t="str">
            <v>Опочецкий район</v>
          </cell>
        </row>
        <row r="6342">
          <cell r="C6342" t="str">
            <v>F_000-72-1-04.40-0002</v>
          </cell>
          <cell r="ALO6342" t="str">
            <v>Опочецкий район</v>
          </cell>
        </row>
        <row r="6343">
          <cell r="C6343" t="str">
            <v>F_000-72-1-04.40-0003</v>
          </cell>
          <cell r="ALO6343" t="str">
            <v>Опочецкий район</v>
          </cell>
        </row>
        <row r="6344">
          <cell r="C6344" t="str">
            <v>F_000-72-1-04.40-0004</v>
          </cell>
          <cell r="ALO6344" t="str">
            <v>Опочецкий район</v>
          </cell>
        </row>
        <row r="6345">
          <cell r="C6345" t="str">
            <v>F_000-71-1-04.40-0019</v>
          </cell>
          <cell r="ALO6345" t="str">
            <v>Дновский район</v>
          </cell>
        </row>
        <row r="6346">
          <cell r="C6346" t="str">
            <v>F_000-71-1-04.40-0020</v>
          </cell>
          <cell r="ALO6346" t="str">
            <v>Дновский район</v>
          </cell>
        </row>
        <row r="6347">
          <cell r="C6347" t="str">
            <v>I_000-76-1-04.50-0001</v>
          </cell>
          <cell r="ALO6347" t="str">
            <v>город Псков</v>
          </cell>
        </row>
        <row r="6348">
          <cell r="C6348" t="str">
            <v>I_000-72-1-04.40-0006</v>
          </cell>
          <cell r="ALO6348" t="str">
            <v>Пустошкинский район</v>
          </cell>
        </row>
        <row r="6349">
          <cell r="C6349">
            <v>0</v>
          </cell>
          <cell r="ALO6349">
            <v>0</v>
          </cell>
        </row>
        <row r="6350">
          <cell r="C6350">
            <v>0</v>
          </cell>
          <cell r="ALO6350">
            <v>0</v>
          </cell>
        </row>
        <row r="6351">
          <cell r="C6351">
            <v>0</v>
          </cell>
          <cell r="ALO6351">
            <v>0</v>
          </cell>
        </row>
        <row r="6352">
          <cell r="C6352" t="str">
            <v>Г</v>
          </cell>
          <cell r="ALO6352">
            <v>0</v>
          </cell>
        </row>
        <row r="6353">
          <cell r="C6353" t="str">
            <v>F_000-71-1-04.40-0002</v>
          </cell>
          <cell r="ALO6353" t="str">
            <v>Дедовический район</v>
          </cell>
        </row>
        <row r="6354">
          <cell r="C6354" t="str">
            <v>F_000-73-1-04.40-0020</v>
          </cell>
          <cell r="ALO6354" t="str">
            <v>Псковский район</v>
          </cell>
        </row>
        <row r="6355">
          <cell r="C6355" t="str">
            <v>F_000-73-1-04.40-0021</v>
          </cell>
          <cell r="ALO6355" t="str">
            <v>Псковский район</v>
          </cell>
        </row>
        <row r="6356">
          <cell r="C6356" t="str">
            <v>F_000-73-1-04.40-0022</v>
          </cell>
          <cell r="ALO6356" t="str">
            <v>Псковский район</v>
          </cell>
        </row>
        <row r="6357">
          <cell r="C6357" t="str">
            <v>F_000-71-1-04.20-0002</v>
          </cell>
          <cell r="ALO6357" t="str">
            <v>Бежаницкий район</v>
          </cell>
        </row>
        <row r="6358">
          <cell r="C6358" t="str">
            <v>F_000-71-1-04.20-0003</v>
          </cell>
          <cell r="ALO6358" t="str">
            <v>Пушкиногорский район</v>
          </cell>
        </row>
        <row r="6359">
          <cell r="C6359" t="str">
            <v>F_000-71-1-04.20-0004</v>
          </cell>
          <cell r="ALO6359" t="str">
            <v>Порховский район</v>
          </cell>
        </row>
        <row r="6360">
          <cell r="C6360" t="str">
            <v>F_000-73-1-04.20-0003</v>
          </cell>
          <cell r="ALO6360" t="str">
            <v>Плюсский район</v>
          </cell>
        </row>
        <row r="6361">
          <cell r="C6361" t="str">
            <v>F_000-75-1-04.60-0001</v>
          </cell>
          <cell r="ALO6361" t="str">
            <v>город Великие Луки</v>
          </cell>
        </row>
        <row r="6362">
          <cell r="C6362" t="str">
            <v>F_000-75-1-04.60-0002</v>
          </cell>
          <cell r="ALO6362" t="str">
            <v>Невельский район</v>
          </cell>
        </row>
        <row r="6363">
          <cell r="C6363" t="str">
            <v>F_000-75-1-04.60-0003</v>
          </cell>
          <cell r="ALO6363" t="str">
            <v>Невельский район</v>
          </cell>
        </row>
        <row r="6364">
          <cell r="C6364" t="str">
            <v>F_000-75-1-04.60-0004</v>
          </cell>
          <cell r="ALO6364" t="str">
            <v>Великолукский район</v>
          </cell>
        </row>
        <row r="6365">
          <cell r="C6365" t="str">
            <v>F_000-75-1-04.60-0005</v>
          </cell>
          <cell r="ALO6365" t="str">
            <v>Великолукский район</v>
          </cell>
        </row>
        <row r="6366">
          <cell r="C6366" t="str">
            <v>F_000-75-1-04.60-0006</v>
          </cell>
          <cell r="ALO6366" t="str">
            <v>Куьинский район</v>
          </cell>
        </row>
        <row r="6367">
          <cell r="C6367" t="str">
            <v>F_000-75-1-04.60-0007</v>
          </cell>
          <cell r="ALO6367" t="str">
            <v>город Великие Луки</v>
          </cell>
        </row>
        <row r="6368">
          <cell r="C6368" t="str">
            <v>F_000-75-1-04.60-0008</v>
          </cell>
          <cell r="ALO6368" t="str">
            <v>Великолукский район</v>
          </cell>
        </row>
        <row r="6369">
          <cell r="C6369" t="str">
            <v>F_000-75-1-04.60-0009</v>
          </cell>
          <cell r="ALO6369" t="str">
            <v>Великолукский район</v>
          </cell>
        </row>
        <row r="6370">
          <cell r="C6370" t="str">
            <v>F_000-75-1-04.60-0010</v>
          </cell>
          <cell r="ALO6370" t="str">
            <v>Куьинский район</v>
          </cell>
        </row>
        <row r="6371">
          <cell r="C6371" t="str">
            <v>F_000-75-1-04.60-0011</v>
          </cell>
          <cell r="ALO6371" t="str">
            <v>город Великие Луки</v>
          </cell>
        </row>
        <row r="6372">
          <cell r="C6372" t="str">
            <v>F_000-75-1-04.60-0012</v>
          </cell>
          <cell r="ALO6372" t="str">
            <v>город Великие Луки</v>
          </cell>
        </row>
        <row r="6373">
          <cell r="C6373" t="str">
            <v>F_000-75-1-04.60-0013</v>
          </cell>
          <cell r="ALO6373" t="str">
            <v>Невельский район</v>
          </cell>
        </row>
        <row r="6374">
          <cell r="C6374" t="str">
            <v>F_000-75-1-04.60-0014</v>
          </cell>
          <cell r="ALO6374" t="str">
            <v>город Великие Луки</v>
          </cell>
        </row>
        <row r="6375">
          <cell r="C6375" t="str">
            <v>F_000-75-1-04.60-0015</v>
          </cell>
          <cell r="ALO6375" t="str">
            <v>город Великие Луки</v>
          </cell>
        </row>
        <row r="6376">
          <cell r="C6376" t="str">
            <v>F_000-75-1-04.60-0016</v>
          </cell>
          <cell r="ALO6376" t="str">
            <v>город Великие Луки</v>
          </cell>
        </row>
        <row r="6377">
          <cell r="C6377" t="str">
            <v>F_000-75-1-04.60-0017</v>
          </cell>
          <cell r="ALO6377" t="str">
            <v>Великолукский район</v>
          </cell>
        </row>
        <row r="6378">
          <cell r="C6378" t="str">
            <v>F_000-75-1-04.60-0018</v>
          </cell>
          <cell r="ALO6378" t="str">
            <v>Невельский район</v>
          </cell>
        </row>
        <row r="6379">
          <cell r="C6379" t="str">
            <v>F_000-75-1-04.60-0019</v>
          </cell>
          <cell r="ALO6379" t="str">
            <v>Новосокольнический район</v>
          </cell>
        </row>
        <row r="6380">
          <cell r="C6380" t="str">
            <v>F_000-75-1-04.60-0020</v>
          </cell>
          <cell r="ALO6380" t="str">
            <v>Усвятский район</v>
          </cell>
        </row>
        <row r="6381">
          <cell r="C6381" t="str">
            <v>F_000-75-1-04.60-0021</v>
          </cell>
          <cell r="ALO6381" t="str">
            <v>Великолукский район</v>
          </cell>
        </row>
        <row r="6382">
          <cell r="C6382" t="str">
            <v>F_000-75-1-04.60-0022</v>
          </cell>
          <cell r="ALO6382" t="str">
            <v>Великолукский район</v>
          </cell>
        </row>
        <row r="6383">
          <cell r="C6383" t="str">
            <v>F_000-75-1-04.60-0023</v>
          </cell>
          <cell r="ALO6383" t="str">
            <v>Великолукский район</v>
          </cell>
        </row>
        <row r="6384">
          <cell r="C6384" t="str">
            <v>F_000-75-1-04.60-0024</v>
          </cell>
          <cell r="ALO6384" t="str">
            <v>Куьинский район</v>
          </cell>
        </row>
        <row r="6385">
          <cell r="C6385" t="str">
            <v>F_000-75-1-04.60-0025</v>
          </cell>
          <cell r="ALO6385" t="str">
            <v>Невельский район</v>
          </cell>
        </row>
        <row r="6386">
          <cell r="C6386" t="str">
            <v>F_000-75-1-04.60-0026</v>
          </cell>
          <cell r="ALO6386" t="str">
            <v>Усвятский район</v>
          </cell>
        </row>
        <row r="6387">
          <cell r="C6387" t="str">
            <v>F_000-75-1-04.60-0027</v>
          </cell>
          <cell r="ALO6387" t="str">
            <v>Новосокольнический район</v>
          </cell>
        </row>
        <row r="6388">
          <cell r="C6388" t="str">
            <v>F_000-75-1-04.60-0028</v>
          </cell>
          <cell r="ALO6388" t="str">
            <v>Невельский район</v>
          </cell>
        </row>
        <row r="6389">
          <cell r="C6389" t="str">
            <v>F_000-75-1-04.60-0029</v>
          </cell>
          <cell r="ALO6389" t="str">
            <v>Невельский район</v>
          </cell>
        </row>
        <row r="6390">
          <cell r="C6390" t="str">
            <v>F_000-75-1-04.60-0030</v>
          </cell>
          <cell r="ALO6390" t="str">
            <v>Куьинский район</v>
          </cell>
        </row>
        <row r="6391">
          <cell r="C6391" t="str">
            <v>F_000-75-1-04.60-0031</v>
          </cell>
          <cell r="ALO6391" t="str">
            <v>Куьинский район</v>
          </cell>
        </row>
        <row r="6392">
          <cell r="C6392" t="str">
            <v>F_000-75-1-04.60-0032</v>
          </cell>
          <cell r="ALO6392" t="str">
            <v>Великолукский район</v>
          </cell>
        </row>
        <row r="6393">
          <cell r="C6393" t="str">
            <v>F_000-75-1-04.60-0033</v>
          </cell>
          <cell r="ALO6393" t="str">
            <v>Невельский район</v>
          </cell>
        </row>
        <row r="6394">
          <cell r="C6394" t="str">
            <v>F_000-75-1-04.60-0034</v>
          </cell>
          <cell r="ALO6394" t="str">
            <v>Куьинский район</v>
          </cell>
        </row>
        <row r="6395">
          <cell r="C6395" t="str">
            <v>F_000-75-1-04.60-0035</v>
          </cell>
          <cell r="ALO6395" t="str">
            <v>Великолукский район</v>
          </cell>
        </row>
        <row r="6396">
          <cell r="C6396" t="str">
            <v>F_000-75-1-04.60-0036</v>
          </cell>
          <cell r="ALO6396" t="str">
            <v>Великолукский район</v>
          </cell>
        </row>
        <row r="6397">
          <cell r="C6397" t="str">
            <v>F_000-75-1-04.60-0037</v>
          </cell>
          <cell r="ALO6397" t="str">
            <v>Невельский район</v>
          </cell>
        </row>
        <row r="6398">
          <cell r="C6398" t="str">
            <v>F_000-72-1-04.20-0012</v>
          </cell>
          <cell r="ALO6398" t="str">
            <v>Островский район</v>
          </cell>
        </row>
        <row r="6399">
          <cell r="C6399" t="str">
            <v>F_000-72-1-04.20-0013</v>
          </cell>
          <cell r="ALO6399" t="str">
            <v>Островский район</v>
          </cell>
        </row>
        <row r="6400">
          <cell r="C6400" t="str">
            <v>F_000-75-1-04.20-0002</v>
          </cell>
          <cell r="ALO6400" t="str">
            <v>Великолукский район</v>
          </cell>
        </row>
        <row r="6401">
          <cell r="C6401" t="str">
            <v>F_000-73-1-04.60-0003</v>
          </cell>
          <cell r="ALO6401" t="str">
            <v>Псковский район</v>
          </cell>
        </row>
        <row r="6402">
          <cell r="C6402" t="str">
            <v>F_000-73-1-04.60-0004</v>
          </cell>
          <cell r="ALO6402" t="str">
            <v>Печорский район</v>
          </cell>
        </row>
        <row r="6403">
          <cell r="C6403" t="str">
            <v>F_000-75-1-04.60-0038</v>
          </cell>
          <cell r="ALO6403" t="str">
            <v>город Великие Луки</v>
          </cell>
        </row>
        <row r="6404">
          <cell r="C6404" t="str">
            <v>F_000-75-1-04.60-0039</v>
          </cell>
          <cell r="ALO6404" t="str">
            <v>город Великие Луки</v>
          </cell>
        </row>
        <row r="6405">
          <cell r="C6405" t="str">
            <v>F_000-71-1-04.60-0017</v>
          </cell>
          <cell r="ALO6405" t="str">
            <v>Новоржевский район</v>
          </cell>
        </row>
        <row r="6406">
          <cell r="C6406" t="str">
            <v>F_000-72-1-04.20-0014</v>
          </cell>
          <cell r="ALO6406" t="str">
            <v>Опочецкий район</v>
          </cell>
        </row>
        <row r="6407">
          <cell r="C6407" t="str">
            <v>F_000-73-1-04.60-0005</v>
          </cell>
          <cell r="ALO6407" t="str">
            <v>город Псков</v>
          </cell>
        </row>
        <row r="6408">
          <cell r="C6408" t="str">
            <v>F_000-73-1-04.60-0006</v>
          </cell>
          <cell r="ALO6408" t="str">
            <v>город Псков</v>
          </cell>
        </row>
        <row r="6409">
          <cell r="C6409" t="str">
            <v>F_000-75-1-04.60-0040</v>
          </cell>
          <cell r="ALO6409" t="str">
            <v>Великолукский район</v>
          </cell>
        </row>
        <row r="6410">
          <cell r="C6410" t="str">
            <v>F_000-75-1-04.60-0041</v>
          </cell>
          <cell r="ALO6410" t="str">
            <v>Куньинский район</v>
          </cell>
        </row>
        <row r="6411">
          <cell r="C6411" t="str">
            <v>F_000-75-1-04.60-0042</v>
          </cell>
          <cell r="ALO6411" t="str">
            <v>Великолукский район</v>
          </cell>
        </row>
        <row r="6412">
          <cell r="C6412" t="str">
            <v>F_000-73-1-04.60-0007</v>
          </cell>
          <cell r="ALO6412" t="str">
            <v>Плюсский район</v>
          </cell>
        </row>
        <row r="6413">
          <cell r="C6413" t="str">
            <v>F_000-73-1-04.60-0008</v>
          </cell>
          <cell r="ALO6413" t="str">
            <v>Печорский район</v>
          </cell>
        </row>
        <row r="6414">
          <cell r="C6414" t="str">
            <v>F_000-72-1-04.60-0002</v>
          </cell>
          <cell r="ALO6414" t="str">
            <v>Опочецкий район</v>
          </cell>
        </row>
        <row r="6415">
          <cell r="C6415" t="str">
            <v>F_000-72-1-04.60-0003</v>
          </cell>
          <cell r="ALO6415" t="str">
            <v>Себежский район</v>
          </cell>
        </row>
        <row r="6416">
          <cell r="C6416" t="str">
            <v>F_000-71-1-04.60-0018</v>
          </cell>
          <cell r="ALO6416" t="str">
            <v>Дедовический район</v>
          </cell>
        </row>
        <row r="6417">
          <cell r="C6417" t="str">
            <v>F_000-71-1-04.60-0019</v>
          </cell>
          <cell r="ALO6417" t="str">
            <v>Дновский район</v>
          </cell>
        </row>
        <row r="6418">
          <cell r="C6418" t="str">
            <v>F_000-71-1-04.60-0020</v>
          </cell>
          <cell r="ALO6418" t="str">
            <v>Новоржевский район</v>
          </cell>
        </row>
        <row r="6419">
          <cell r="C6419" t="str">
            <v>F_000-71-1-04.60-0021</v>
          </cell>
          <cell r="ALO6419" t="str">
            <v>Новоржевский район</v>
          </cell>
        </row>
        <row r="6420">
          <cell r="C6420" t="str">
            <v>F_000-71-1-04.60-0022</v>
          </cell>
          <cell r="ALO6420" t="str">
            <v>Бежаницкий район</v>
          </cell>
        </row>
        <row r="6421">
          <cell r="C6421" t="str">
            <v>F_000-75-1-04.60-0043</v>
          </cell>
          <cell r="ALO6421" t="str">
            <v>Великолукский район</v>
          </cell>
        </row>
        <row r="6422">
          <cell r="C6422" t="str">
            <v>F_000-75-1-04.60-0044</v>
          </cell>
          <cell r="ALO6422" t="str">
            <v>Великолукский район</v>
          </cell>
        </row>
        <row r="6423">
          <cell r="C6423" t="str">
            <v>F_000-75-1-04.60-0045</v>
          </cell>
          <cell r="ALO6423" t="str">
            <v>Великолукский район</v>
          </cell>
        </row>
        <row r="6424">
          <cell r="C6424" t="str">
            <v>F_000-75-1-04.60-0046</v>
          </cell>
          <cell r="ALO6424" t="str">
            <v>Великолукский район</v>
          </cell>
        </row>
        <row r="6425">
          <cell r="C6425" t="str">
            <v>F_000-75-1-04.60-0047</v>
          </cell>
          <cell r="ALO6425" t="str">
            <v>Невельский район</v>
          </cell>
        </row>
        <row r="6426">
          <cell r="C6426" t="str">
            <v>F_000-72-1-04.60-0004</v>
          </cell>
          <cell r="ALO6426" t="str">
            <v>Островский район</v>
          </cell>
        </row>
        <row r="6427">
          <cell r="C6427" t="str">
            <v>F_000-71-1-04.60-0023</v>
          </cell>
          <cell r="ALO6427" t="str">
            <v>Пушкиногорский район</v>
          </cell>
        </row>
        <row r="6428">
          <cell r="C6428" t="str">
            <v>F_000-75-1-04.60-0048</v>
          </cell>
          <cell r="ALO6428" t="str">
            <v>Куньинский район</v>
          </cell>
        </row>
        <row r="6429">
          <cell r="C6429" t="str">
            <v>F_000-73-1-04.60-0009</v>
          </cell>
          <cell r="ALO6429" t="str">
            <v>Гдовский район</v>
          </cell>
        </row>
        <row r="6430">
          <cell r="C6430" t="str">
            <v>F_000-73-1-04.60-0010</v>
          </cell>
          <cell r="ALO6430" t="str">
            <v>Стругокрасненский район</v>
          </cell>
        </row>
        <row r="6431">
          <cell r="C6431" t="str">
            <v>F_000-72-1-04.60-0005</v>
          </cell>
          <cell r="ALO6431" t="str">
            <v>Островский район</v>
          </cell>
        </row>
        <row r="6432">
          <cell r="C6432" t="str">
            <v>F_000-72-1-04.60-0006</v>
          </cell>
          <cell r="ALO6432" t="str">
            <v>Палкинский район</v>
          </cell>
        </row>
        <row r="6433">
          <cell r="C6433" t="str">
            <v>F_000-72-1-04.60-0007</v>
          </cell>
          <cell r="ALO6433" t="str">
            <v>Опочецкий район</v>
          </cell>
        </row>
        <row r="6434">
          <cell r="C6434" t="str">
            <v>F_000-72-1-04.60-0008</v>
          </cell>
          <cell r="ALO6434" t="str">
            <v>Пыталовский район</v>
          </cell>
        </row>
        <row r="6435">
          <cell r="C6435" t="str">
            <v>F_000-71-1-04.60-0024</v>
          </cell>
          <cell r="ALO6435" t="str">
            <v>Порховский район</v>
          </cell>
        </row>
        <row r="6436">
          <cell r="C6436" t="str">
            <v>F_000-71-1-04.60-0025</v>
          </cell>
          <cell r="ALO6436" t="str">
            <v>Порховский район</v>
          </cell>
        </row>
        <row r="6437">
          <cell r="C6437" t="str">
            <v>F_000-75-1-04.60-0049</v>
          </cell>
          <cell r="ALO6437" t="str">
            <v>город Великие Луки</v>
          </cell>
        </row>
        <row r="6438">
          <cell r="C6438" t="str">
            <v>F_000-75-1-04.60-0050</v>
          </cell>
          <cell r="ALO6438" t="str">
            <v>Великолукский район</v>
          </cell>
        </row>
        <row r="6439">
          <cell r="C6439" t="str">
            <v>F_000-73-1-04.60-0011</v>
          </cell>
          <cell r="ALO6439" t="str">
            <v>Гдовский район</v>
          </cell>
        </row>
        <row r="6440">
          <cell r="C6440" t="str">
            <v>F_000-73-1-04.60-0012</v>
          </cell>
          <cell r="ALO6440" t="str">
            <v>город Псков</v>
          </cell>
        </row>
        <row r="6441">
          <cell r="C6441" t="str">
            <v>F_000-73-1-04.60-0013</v>
          </cell>
          <cell r="ALO6441" t="str">
            <v>Псковский район</v>
          </cell>
        </row>
        <row r="6442">
          <cell r="C6442" t="str">
            <v>F_000-73-1-04.60-0014</v>
          </cell>
          <cell r="ALO6442" t="str">
            <v>Плюсский район</v>
          </cell>
        </row>
        <row r="6443">
          <cell r="C6443" t="str">
            <v>F_000-72-1-04.60-0009</v>
          </cell>
          <cell r="ALO6443" t="str">
            <v>Опочецкий район</v>
          </cell>
        </row>
        <row r="6444">
          <cell r="C6444" t="str">
            <v>F_000-72-1-04.60-0010</v>
          </cell>
          <cell r="ALO6444" t="str">
            <v>Пустошкинский район</v>
          </cell>
        </row>
        <row r="6445">
          <cell r="C6445" t="str">
            <v>F_000-72-1-04.60-0011</v>
          </cell>
          <cell r="ALO6445" t="str">
            <v>Себежский район</v>
          </cell>
        </row>
        <row r="6446">
          <cell r="C6446" t="str">
            <v>F_000-71-1-04.60-0026</v>
          </cell>
          <cell r="ALO6446" t="str">
            <v>Дновский район</v>
          </cell>
        </row>
        <row r="6447">
          <cell r="C6447" t="str">
            <v>F_000-75-1-04.60-0051</v>
          </cell>
          <cell r="ALO6447" t="str">
            <v>Куньинский район</v>
          </cell>
        </row>
        <row r="6448">
          <cell r="C6448" t="str">
            <v>F_000-75-1-04.60-0052</v>
          </cell>
          <cell r="ALO6448" t="str">
            <v>Великолукский район</v>
          </cell>
        </row>
        <row r="6449">
          <cell r="C6449" t="str">
            <v>F_000-75-1-04.60-0053</v>
          </cell>
          <cell r="ALO6449" t="str">
            <v>Великолукский район</v>
          </cell>
        </row>
        <row r="6450">
          <cell r="C6450" t="str">
            <v>F_000-75-1-04.60-0054</v>
          </cell>
          <cell r="ALO6450" t="str">
            <v>Невельский район</v>
          </cell>
        </row>
        <row r="6451">
          <cell r="C6451" t="str">
            <v>F_000-72-1-04.60-0012</v>
          </cell>
          <cell r="ALO6451" t="str">
            <v>Опочецкий район</v>
          </cell>
        </row>
        <row r="6452">
          <cell r="C6452" t="str">
            <v>F_000-71-1-04.60-0027</v>
          </cell>
          <cell r="ALO6452" t="str">
            <v>Порховский район</v>
          </cell>
        </row>
        <row r="6453">
          <cell r="C6453" t="str">
            <v>F_000-71-1-04.60-0028</v>
          </cell>
          <cell r="ALO6453" t="str">
            <v>Пушкиногорский район</v>
          </cell>
        </row>
        <row r="6454">
          <cell r="C6454" t="str">
            <v>F_000-71-1-04.60-0029</v>
          </cell>
          <cell r="ALO6454" t="str">
            <v>Бежаницкий район</v>
          </cell>
        </row>
        <row r="6455">
          <cell r="C6455" t="str">
            <v>F_000-75-1-04.60-0055</v>
          </cell>
          <cell r="ALO6455" t="str">
            <v>город Великие Луки</v>
          </cell>
        </row>
        <row r="6456">
          <cell r="C6456" t="str">
            <v>F_000-75-1-04.60-0056</v>
          </cell>
          <cell r="ALO6456" t="str">
            <v>Новосокольнический район</v>
          </cell>
        </row>
        <row r="6457">
          <cell r="C6457" t="str">
            <v>F_000-73-1-04.60-0015</v>
          </cell>
          <cell r="ALO6457" t="str">
            <v>Палкинский район</v>
          </cell>
        </row>
        <row r="6458">
          <cell r="C6458" t="str">
            <v>F_000-71-1-04.60-0030</v>
          </cell>
          <cell r="ALO6458" t="str">
            <v>Порховский район</v>
          </cell>
        </row>
        <row r="6459">
          <cell r="C6459" t="str">
            <v>F_000-71-1-04.60-0031</v>
          </cell>
          <cell r="ALO6459" t="str">
            <v>Порховский район</v>
          </cell>
        </row>
        <row r="6460">
          <cell r="C6460" t="str">
            <v>F_000-71-1-04.60-0032</v>
          </cell>
          <cell r="ALO6460" t="str">
            <v>Порховский район</v>
          </cell>
        </row>
        <row r="6461">
          <cell r="C6461" t="str">
            <v>F_000-75-1-04.60-0057</v>
          </cell>
          <cell r="ALO6461" t="str">
            <v>Невельский район</v>
          </cell>
        </row>
        <row r="6462">
          <cell r="C6462" t="str">
            <v>F_000-75-1-04.60-0058</v>
          </cell>
          <cell r="ALO6462" t="str">
            <v>Куньинский район</v>
          </cell>
        </row>
        <row r="6463">
          <cell r="C6463" t="str">
            <v>F_000-75-1-04.60-0059</v>
          </cell>
          <cell r="ALO6463" t="str">
            <v>Невельский район</v>
          </cell>
        </row>
        <row r="6464">
          <cell r="C6464" t="str">
            <v>F_000-73-1-04.60-0016</v>
          </cell>
          <cell r="ALO6464" t="str">
            <v>Плюсский район</v>
          </cell>
        </row>
        <row r="6465">
          <cell r="C6465" t="str">
            <v>F_000-71-1-04.40-0001</v>
          </cell>
          <cell r="ALO6465" t="str">
            <v>Дедовичский район</v>
          </cell>
        </row>
        <row r="6466">
          <cell r="C6466" t="str">
            <v>F_000-71-1-04.40-0003</v>
          </cell>
          <cell r="ALO6466" t="str">
            <v>Порховский район</v>
          </cell>
        </row>
        <row r="6467">
          <cell r="C6467" t="str">
            <v>F_000-76-1-04.40-0017</v>
          </cell>
          <cell r="ALO6467" t="str">
            <v>Великолукский район</v>
          </cell>
        </row>
        <row r="6468">
          <cell r="C6468" t="str">
            <v>G_000-73-1-04.60-0020</v>
          </cell>
          <cell r="ALO6468" t="str">
            <v>Печорский район</v>
          </cell>
        </row>
        <row r="6469">
          <cell r="C6469" t="str">
            <v>G_000-73-1-04.60-0021</v>
          </cell>
          <cell r="ALO6469" t="str">
            <v>Плюсский район</v>
          </cell>
        </row>
        <row r="6470">
          <cell r="C6470" t="str">
            <v>G_000-72-1-04.60-0014</v>
          </cell>
          <cell r="ALO6470" t="str">
            <v>Красногородский район</v>
          </cell>
        </row>
        <row r="6471">
          <cell r="C6471" t="str">
            <v>G_000-71-1-04.60-0035</v>
          </cell>
          <cell r="ALO6471" t="str">
            <v>Пушкиногорский район</v>
          </cell>
        </row>
        <row r="6472">
          <cell r="C6472" t="str">
            <v>F_000-73-1-04.60-0001</v>
          </cell>
          <cell r="ALO6472" t="str">
            <v>Псковский район</v>
          </cell>
        </row>
        <row r="6473">
          <cell r="C6473" t="str">
            <v>F_000-73-1-04.60-0002</v>
          </cell>
          <cell r="ALO6473" t="str">
            <v>Гдовский район</v>
          </cell>
        </row>
        <row r="6474">
          <cell r="C6474" t="str">
            <v>F_000-72-1-04.60-0001</v>
          </cell>
          <cell r="ALO6474" t="str">
            <v>Себежский район</v>
          </cell>
        </row>
        <row r="6475">
          <cell r="C6475" t="str">
            <v>F_000-71-1-04.60-0016</v>
          </cell>
          <cell r="ALO6475" t="str">
            <v>Дедовичский район</v>
          </cell>
        </row>
        <row r="6476">
          <cell r="C6476" t="str">
            <v>F_000-76-1-04.20-0044</v>
          </cell>
          <cell r="ALO6476" t="str">
            <v>Печорский,Пушкиногорский , Псковский , Островский, Невельский районы</v>
          </cell>
        </row>
        <row r="6477">
          <cell r="C6477" t="str">
            <v>I_000-71-1-04.60-0072</v>
          </cell>
          <cell r="ALO6477" t="str">
            <v>Бежаницкий район</v>
          </cell>
        </row>
        <row r="6478">
          <cell r="C6478" t="str">
            <v>I_000-72-1-04.60-0069</v>
          </cell>
          <cell r="ALO6478" t="str">
            <v>Опочецкий район</v>
          </cell>
        </row>
        <row r="6479">
          <cell r="C6479" t="str">
            <v>I_000-73-1-04.60-0115</v>
          </cell>
          <cell r="ALO6479" t="str">
            <v>Псковский район</v>
          </cell>
        </row>
        <row r="6480">
          <cell r="C6480" t="str">
            <v>I_000-73-1-04.60-0116</v>
          </cell>
          <cell r="ALO6480" t="str">
            <v>Псковский район</v>
          </cell>
        </row>
        <row r="6481">
          <cell r="C6481" t="str">
            <v>I_000-75-1-04.60-0084</v>
          </cell>
          <cell r="ALO6481" t="str">
            <v>Великолукский район</v>
          </cell>
        </row>
        <row r="6482">
          <cell r="C6482" t="str">
            <v>I_000-75-1-04.60-0085</v>
          </cell>
          <cell r="ALO6482" t="str">
            <v>Великолукский район</v>
          </cell>
        </row>
        <row r="6483">
          <cell r="C6483" t="str">
            <v>I_000-76-1-04.60-0020</v>
          </cell>
          <cell r="ALO6483" t="str">
            <v>Островский район</v>
          </cell>
        </row>
        <row r="6484">
          <cell r="C6484">
            <v>0</v>
          </cell>
          <cell r="ALO6484">
            <v>0</v>
          </cell>
        </row>
        <row r="6485">
          <cell r="C6485">
            <v>0</v>
          </cell>
          <cell r="ALO6485">
            <v>0</v>
          </cell>
        </row>
        <row r="6486">
          <cell r="C6486">
            <v>0</v>
          </cell>
          <cell r="ALO6486">
            <v>0</v>
          </cell>
        </row>
        <row r="6487">
          <cell r="C6487">
            <v>0</v>
          </cell>
          <cell r="ALO6487">
            <v>0</v>
          </cell>
        </row>
        <row r="6488">
          <cell r="C6488">
            <v>0</v>
          </cell>
          <cell r="ALO6488">
            <v>0</v>
          </cell>
        </row>
        <row r="6489">
          <cell r="C6489">
            <v>0</v>
          </cell>
          <cell r="ALO6489">
            <v>0</v>
          </cell>
        </row>
        <row r="6490">
          <cell r="C6490">
            <v>0</v>
          </cell>
          <cell r="ALO6490">
            <v>0</v>
          </cell>
        </row>
        <row r="6491">
          <cell r="C6491">
            <v>0</v>
          </cell>
          <cell r="ALO6491">
            <v>0</v>
          </cell>
        </row>
        <row r="6492">
          <cell r="C6492">
            <v>0</v>
          </cell>
          <cell r="ALO6492">
            <v>0</v>
          </cell>
        </row>
        <row r="6493">
          <cell r="C6493">
            <v>0</v>
          </cell>
          <cell r="ALO6493">
            <v>0</v>
          </cell>
        </row>
        <row r="6494">
          <cell r="C6494">
            <v>0</v>
          </cell>
          <cell r="ALO6494">
            <v>0</v>
          </cell>
        </row>
        <row r="6495">
          <cell r="C6495">
            <v>0</v>
          </cell>
          <cell r="ALO6495">
            <v>0</v>
          </cell>
        </row>
        <row r="6496">
          <cell r="C6496">
            <v>0</v>
          </cell>
          <cell r="ALO6496">
            <v>0</v>
          </cell>
        </row>
        <row r="6497">
          <cell r="C6497">
            <v>0</v>
          </cell>
          <cell r="ALO6497">
            <v>0</v>
          </cell>
        </row>
        <row r="6498">
          <cell r="C6498">
            <v>0</v>
          </cell>
          <cell r="ALO6498">
            <v>0</v>
          </cell>
        </row>
        <row r="6499">
          <cell r="C6499">
            <v>0</v>
          </cell>
          <cell r="ALO6499">
            <v>0</v>
          </cell>
        </row>
        <row r="6500">
          <cell r="C6500">
            <v>0</v>
          </cell>
          <cell r="ALO6500">
            <v>0</v>
          </cell>
        </row>
        <row r="6501">
          <cell r="C6501">
            <v>0</v>
          </cell>
          <cell r="ALO6501">
            <v>0</v>
          </cell>
        </row>
        <row r="6502">
          <cell r="C6502">
            <v>0</v>
          </cell>
          <cell r="ALO6502">
            <v>0</v>
          </cell>
        </row>
        <row r="6503">
          <cell r="C6503">
            <v>0</v>
          </cell>
          <cell r="ALO6503">
            <v>0</v>
          </cell>
        </row>
        <row r="6504">
          <cell r="C6504">
            <v>0</v>
          </cell>
          <cell r="ALO6504">
            <v>0</v>
          </cell>
        </row>
        <row r="6505">
          <cell r="C6505">
            <v>0</v>
          </cell>
          <cell r="ALO6505">
            <v>0</v>
          </cell>
        </row>
        <row r="6506">
          <cell r="C6506">
            <v>0</v>
          </cell>
          <cell r="ALO6506">
            <v>0</v>
          </cell>
        </row>
        <row r="6507">
          <cell r="C6507">
            <v>0</v>
          </cell>
          <cell r="ALO6507">
            <v>0</v>
          </cell>
        </row>
        <row r="6508">
          <cell r="C6508">
            <v>0</v>
          </cell>
          <cell r="ALO6508">
            <v>0</v>
          </cell>
        </row>
        <row r="6509">
          <cell r="C6509">
            <v>0</v>
          </cell>
          <cell r="ALO6509">
            <v>0</v>
          </cell>
        </row>
        <row r="6510">
          <cell r="C6510">
            <v>0</v>
          </cell>
          <cell r="ALO6510">
            <v>0</v>
          </cell>
        </row>
        <row r="6511">
          <cell r="C6511">
            <v>0</v>
          </cell>
          <cell r="ALO6511">
            <v>0</v>
          </cell>
        </row>
        <row r="6512">
          <cell r="C6512">
            <v>0</v>
          </cell>
          <cell r="ALO6512">
            <v>0</v>
          </cell>
        </row>
        <row r="6513">
          <cell r="C6513">
            <v>0</v>
          </cell>
          <cell r="ALO6513">
            <v>0</v>
          </cell>
        </row>
        <row r="6514">
          <cell r="C6514">
            <v>0</v>
          </cell>
          <cell r="ALO6514">
            <v>0</v>
          </cell>
        </row>
        <row r="6515">
          <cell r="C6515">
            <v>0</v>
          </cell>
          <cell r="ALO6515">
            <v>0</v>
          </cell>
        </row>
        <row r="6516">
          <cell r="C6516">
            <v>0</v>
          </cell>
          <cell r="ALO6516">
            <v>0</v>
          </cell>
        </row>
        <row r="6517">
          <cell r="C6517">
            <v>0</v>
          </cell>
          <cell r="ALO6517">
            <v>0</v>
          </cell>
        </row>
        <row r="6518">
          <cell r="C6518">
            <v>0</v>
          </cell>
          <cell r="ALO6518">
            <v>0</v>
          </cell>
        </row>
        <row r="6519">
          <cell r="C6519">
            <v>0</v>
          </cell>
          <cell r="ALO6519">
            <v>0</v>
          </cell>
        </row>
        <row r="6520">
          <cell r="C6520">
            <v>0</v>
          </cell>
          <cell r="ALO6520">
            <v>0</v>
          </cell>
        </row>
        <row r="6521">
          <cell r="C6521">
            <v>0</v>
          </cell>
          <cell r="ALO6521">
            <v>0</v>
          </cell>
        </row>
        <row r="6522">
          <cell r="C6522">
            <v>0</v>
          </cell>
          <cell r="ALO6522">
            <v>0</v>
          </cell>
        </row>
        <row r="6523">
          <cell r="C6523">
            <v>0</v>
          </cell>
          <cell r="ALO6523">
            <v>0</v>
          </cell>
        </row>
        <row r="6524">
          <cell r="C6524">
            <v>0</v>
          </cell>
          <cell r="ALO6524">
            <v>0</v>
          </cell>
        </row>
        <row r="6525">
          <cell r="C6525">
            <v>0</v>
          </cell>
          <cell r="ALO6525">
            <v>0</v>
          </cell>
        </row>
        <row r="6526">
          <cell r="C6526">
            <v>0</v>
          </cell>
          <cell r="ALO6526">
            <v>0</v>
          </cell>
        </row>
        <row r="6527">
          <cell r="C6527">
            <v>0</v>
          </cell>
          <cell r="ALO6527">
            <v>0</v>
          </cell>
        </row>
        <row r="6528">
          <cell r="C6528">
            <v>0</v>
          </cell>
          <cell r="ALO6528">
            <v>0</v>
          </cell>
        </row>
        <row r="6529">
          <cell r="C6529">
            <v>0</v>
          </cell>
          <cell r="ALO6529">
            <v>0</v>
          </cell>
        </row>
        <row r="6530">
          <cell r="C6530">
            <v>0</v>
          </cell>
          <cell r="ALO6530">
            <v>0</v>
          </cell>
        </row>
        <row r="6531">
          <cell r="C6531">
            <v>0</v>
          </cell>
          <cell r="ALO6531">
            <v>0</v>
          </cell>
        </row>
        <row r="6532">
          <cell r="C6532">
            <v>0</v>
          </cell>
          <cell r="ALO6532">
            <v>0</v>
          </cell>
        </row>
        <row r="6533">
          <cell r="C6533">
            <v>0</v>
          </cell>
          <cell r="ALO6533">
            <v>0</v>
          </cell>
        </row>
        <row r="6534">
          <cell r="C6534">
            <v>0</v>
          </cell>
          <cell r="ALO6534">
            <v>0</v>
          </cell>
        </row>
        <row r="6535">
          <cell r="C6535">
            <v>0</v>
          </cell>
          <cell r="ALO6535">
            <v>0</v>
          </cell>
        </row>
        <row r="6536">
          <cell r="C6536">
            <v>0</v>
          </cell>
          <cell r="ALO6536">
            <v>0</v>
          </cell>
        </row>
        <row r="6537">
          <cell r="C6537">
            <v>0</v>
          </cell>
          <cell r="ALO6537">
            <v>0</v>
          </cell>
        </row>
        <row r="6538">
          <cell r="C6538">
            <v>0</v>
          </cell>
          <cell r="ALO6538">
            <v>0</v>
          </cell>
        </row>
        <row r="6539">
          <cell r="C6539">
            <v>0</v>
          </cell>
          <cell r="ALO6539">
            <v>0</v>
          </cell>
        </row>
        <row r="6540">
          <cell r="C6540">
            <v>0</v>
          </cell>
          <cell r="ALO6540">
            <v>0</v>
          </cell>
        </row>
        <row r="6541">
          <cell r="C6541" t="str">
            <v>Г</v>
          </cell>
          <cell r="ALO6541">
            <v>0</v>
          </cell>
        </row>
        <row r="6542">
          <cell r="C6542" t="str">
            <v>Г</v>
          </cell>
          <cell r="ALO6542">
            <v>0</v>
          </cell>
        </row>
        <row r="6543">
          <cell r="C6543">
            <v>0</v>
          </cell>
          <cell r="ALO6543">
            <v>0</v>
          </cell>
        </row>
        <row r="6544">
          <cell r="C6544">
            <v>0</v>
          </cell>
          <cell r="ALO6544">
            <v>0</v>
          </cell>
        </row>
        <row r="6545">
          <cell r="C6545">
            <v>0</v>
          </cell>
          <cell r="ALO6545">
            <v>0</v>
          </cell>
        </row>
        <row r="6546">
          <cell r="C6546" t="str">
            <v>Г</v>
          </cell>
          <cell r="ALO6546">
            <v>0</v>
          </cell>
        </row>
        <row r="6547">
          <cell r="C6547">
            <v>0</v>
          </cell>
          <cell r="ALO6547">
            <v>0</v>
          </cell>
        </row>
        <row r="6548">
          <cell r="C6548">
            <v>0</v>
          </cell>
          <cell r="ALO6548">
            <v>0</v>
          </cell>
        </row>
        <row r="6549">
          <cell r="C6549">
            <v>0</v>
          </cell>
          <cell r="ALO6549">
            <v>0</v>
          </cell>
        </row>
        <row r="6550">
          <cell r="C6550" t="str">
            <v>Г</v>
          </cell>
          <cell r="ALO6550">
            <v>0</v>
          </cell>
        </row>
        <row r="6551">
          <cell r="C6551" t="str">
            <v>F_000-73-2-01.12-0003</v>
          </cell>
          <cell r="ALO6551" t="str">
            <v>Псковский район</v>
          </cell>
        </row>
        <row r="6552">
          <cell r="C6552" t="str">
            <v>I_000-75-2-03.31-0063</v>
          </cell>
          <cell r="ALO6552" t="str">
            <v>Великолукский район</v>
          </cell>
        </row>
        <row r="6553">
          <cell r="C6553" t="str">
            <v>I_000-75-2-03.31-0064</v>
          </cell>
          <cell r="ALO6553" t="str">
            <v>Великолукский район</v>
          </cell>
        </row>
        <row r="6554">
          <cell r="C6554" t="str">
            <v>I_000-75-2-01.32-0194</v>
          </cell>
          <cell r="ALO6554" t="str">
            <v>Великолукский район</v>
          </cell>
        </row>
        <row r="6555">
          <cell r="C6555" t="str">
            <v>I_000-75-2-01.32-0195</v>
          </cell>
          <cell r="ALO6555" t="str">
            <v>Великолукский район</v>
          </cell>
        </row>
        <row r="6556">
          <cell r="C6556" t="str">
            <v>I_000-75-2-01.32-0196</v>
          </cell>
          <cell r="ALO6556" t="str">
            <v>Великолукский район</v>
          </cell>
        </row>
        <row r="6557">
          <cell r="C6557">
            <v>0</v>
          </cell>
          <cell r="ALO6557">
            <v>0</v>
          </cell>
        </row>
        <row r="6558">
          <cell r="C6558">
            <v>0</v>
          </cell>
          <cell r="ALO6558">
            <v>0</v>
          </cell>
        </row>
        <row r="6559">
          <cell r="C6559">
            <v>0</v>
          </cell>
          <cell r="ALO6559">
            <v>0</v>
          </cell>
        </row>
        <row r="6560">
          <cell r="C6560">
            <v>0</v>
          </cell>
          <cell r="ALO6560">
            <v>0</v>
          </cell>
        </row>
        <row r="6561">
          <cell r="C6561">
            <v>0</v>
          </cell>
          <cell r="ALO6561">
            <v>0</v>
          </cell>
        </row>
        <row r="6562">
          <cell r="C6562" t="str">
            <v>Г</v>
          </cell>
          <cell r="ALO6562">
            <v>0</v>
          </cell>
        </row>
        <row r="6563">
          <cell r="C6563">
            <v>0</v>
          </cell>
          <cell r="ALO6563">
            <v>0</v>
          </cell>
        </row>
        <row r="6564">
          <cell r="C6564">
            <v>0</v>
          </cell>
          <cell r="ALO6564">
            <v>0</v>
          </cell>
        </row>
        <row r="6565">
          <cell r="C6565">
            <v>0</v>
          </cell>
          <cell r="ALO6565">
            <v>0</v>
          </cell>
        </row>
        <row r="6566">
          <cell r="C6566">
            <v>0</v>
          </cell>
          <cell r="ALO6566">
            <v>0</v>
          </cell>
        </row>
        <row r="6567">
          <cell r="C6567">
            <v>0</v>
          </cell>
          <cell r="ALO6567">
            <v>0</v>
          </cell>
        </row>
        <row r="6568">
          <cell r="C6568">
            <v>0</v>
          </cell>
          <cell r="ALO6568">
            <v>0</v>
          </cell>
        </row>
        <row r="6569">
          <cell r="C6569">
            <v>0</v>
          </cell>
          <cell r="ALO6569">
            <v>0</v>
          </cell>
        </row>
        <row r="6570">
          <cell r="C6570" t="str">
            <v>Г</v>
          </cell>
          <cell r="ALO6570">
            <v>0</v>
          </cell>
        </row>
        <row r="6571">
          <cell r="C6571" t="str">
            <v>F_000-76-1-04.10-0001</v>
          </cell>
          <cell r="ALO6571" t="str">
            <v>Псковский, Стругокрасненский, Плюсский районы</v>
          </cell>
        </row>
        <row r="6572">
          <cell r="C6572" t="str">
            <v>F_000-76-5-04.10-0008</v>
          </cell>
          <cell r="ALO6572" t="str">
            <v>Великолукский, Новосокольнический, Новоржевский, Опочецкий, Островский, Пыталовский районы</v>
          </cell>
        </row>
        <row r="6573">
          <cell r="C6573" t="str">
            <v>F_000-77-1-07.10-0008</v>
          </cell>
          <cell r="ALO6573" t="str">
            <v>город Псков</v>
          </cell>
        </row>
        <row r="6574">
          <cell r="C6574" t="str">
            <v>F_000-77-1-07.10-0009</v>
          </cell>
          <cell r="ALO6574" t="str">
            <v>город Псков</v>
          </cell>
        </row>
        <row r="6575">
          <cell r="C6575" t="str">
            <v>F_000-77-1-07.10-0010</v>
          </cell>
          <cell r="ALO6575" t="str">
            <v>город Псков</v>
          </cell>
        </row>
        <row r="6576">
          <cell r="C6576" t="str">
            <v>F_000-77-1-07.10-0011</v>
          </cell>
          <cell r="ALO6576" t="str">
            <v>город Псков</v>
          </cell>
        </row>
        <row r="6577">
          <cell r="C6577" t="str">
            <v>I_000-76-1-07.10-0015</v>
          </cell>
          <cell r="ALO6577" t="str">
            <v>город Псков</v>
          </cell>
        </row>
        <row r="6578">
          <cell r="C6578" t="str">
            <v>F_000-77-1-07.10-0012</v>
          </cell>
          <cell r="ALO6578" t="str">
            <v>город Псков</v>
          </cell>
        </row>
        <row r="6579">
          <cell r="C6579" t="str">
            <v>F_000-77-1-07.10-0013</v>
          </cell>
          <cell r="ALO6579" t="str">
            <v>город Псков</v>
          </cell>
        </row>
        <row r="6580">
          <cell r="C6580" t="str">
            <v>I_000-76-1-07.10-0016</v>
          </cell>
          <cell r="ALO6580" t="str">
            <v>город Псков</v>
          </cell>
        </row>
        <row r="6581">
          <cell r="C6581" t="str">
            <v>F_000-77-1-07.10-0014</v>
          </cell>
          <cell r="ALO6581" t="str">
            <v>город Псков</v>
          </cell>
        </row>
        <row r="6582">
          <cell r="C6582" t="str">
            <v>F_000-77-1-07.10-0015</v>
          </cell>
          <cell r="ALO6582" t="str">
            <v>город Псков</v>
          </cell>
        </row>
        <row r="6583">
          <cell r="C6583" t="str">
            <v>I_000-76-1-07.10-0017</v>
          </cell>
          <cell r="ALO6583" t="str">
            <v>город Псков</v>
          </cell>
        </row>
        <row r="6584">
          <cell r="C6584" t="str">
            <v>F_000-77-1-07.10-0016</v>
          </cell>
          <cell r="ALO6584" t="str">
            <v>город Псков</v>
          </cell>
        </row>
        <row r="6585">
          <cell r="C6585" t="str">
            <v>F_000-77-1-07.10-0017</v>
          </cell>
          <cell r="ALO6585" t="str">
            <v>город Псков</v>
          </cell>
        </row>
        <row r="6586">
          <cell r="C6586" t="str">
            <v>G_000-77-1-07.10-0018</v>
          </cell>
          <cell r="ALO6586" t="str">
            <v>город Псков</v>
          </cell>
        </row>
        <row r="6587">
          <cell r="C6587" t="str">
            <v>I_000-76-1-07.10-0009</v>
          </cell>
          <cell r="ALO6587" t="str">
            <v>город Псков</v>
          </cell>
        </row>
        <row r="6588">
          <cell r="C6588" t="str">
            <v>I_000-76-1-07.10-0010</v>
          </cell>
          <cell r="ALO6588" t="str">
            <v>город Псков</v>
          </cell>
        </row>
        <row r="6589">
          <cell r="C6589" t="str">
            <v>I_000-76-1-07.10-0011</v>
          </cell>
          <cell r="ALO6589" t="str">
            <v>город Псков</v>
          </cell>
        </row>
        <row r="6590">
          <cell r="C6590" t="str">
            <v>I_000-76-1-07.10-0013</v>
          </cell>
          <cell r="ALO6590" t="str">
            <v>город Псков</v>
          </cell>
        </row>
        <row r="6591">
          <cell r="C6591" t="str">
            <v>I_000-76-1-07.10-0014</v>
          </cell>
          <cell r="ALO6591" t="str">
            <v>город Псков</v>
          </cell>
        </row>
        <row r="6592">
          <cell r="C6592" t="str">
            <v>I_000-76-1-07.10-0025</v>
          </cell>
          <cell r="ALO6592" t="str">
            <v>город Псков</v>
          </cell>
        </row>
        <row r="6593">
          <cell r="C6593" t="str">
            <v>I_000-76-1-07.10-0026</v>
          </cell>
          <cell r="ALO6593" t="str">
            <v>город Псков</v>
          </cell>
        </row>
        <row r="6594">
          <cell r="C6594" t="str">
            <v>I_000-76-1-07.10-0027</v>
          </cell>
          <cell r="ALO6594" t="str">
            <v>город Псков</v>
          </cell>
        </row>
        <row r="6595">
          <cell r="C6595" t="str">
            <v>I_000-76-1-07.10-0028</v>
          </cell>
          <cell r="ALO6595" t="str">
            <v>город Псков</v>
          </cell>
        </row>
        <row r="6596">
          <cell r="C6596" t="str">
            <v>I_000-76-1-07.10-0029</v>
          </cell>
          <cell r="ALO6596" t="str">
            <v>Псков</v>
          </cell>
        </row>
        <row r="6597">
          <cell r="C6597" t="str">
            <v>I_000-76-1-07.10-0031</v>
          </cell>
          <cell r="ALO6597" t="str">
            <v>Псков</v>
          </cell>
        </row>
        <row r="6598">
          <cell r="C6598" t="str">
            <v>I_000-76-1-07.10-0030</v>
          </cell>
          <cell r="ALO6598" t="str">
            <v>город Псков</v>
          </cell>
        </row>
        <row r="6599">
          <cell r="C6599" t="str">
            <v>I_000-76-1-07.30-0107</v>
          </cell>
          <cell r="ALO6599" t="str">
            <v>город Псков</v>
          </cell>
        </row>
        <row r="6600">
          <cell r="C6600" t="str">
            <v>G_000-76-1-07.30-0002</v>
          </cell>
          <cell r="ALO6600" t="str">
            <v>город Псков</v>
          </cell>
        </row>
        <row r="6601">
          <cell r="C6601" t="str">
            <v>G_000-76-1-07.30-0003</v>
          </cell>
          <cell r="ALO6601" t="str">
            <v>город Псков</v>
          </cell>
        </row>
        <row r="6602">
          <cell r="C6602" t="str">
            <v>G_000-76-1-07.30-0004</v>
          </cell>
          <cell r="ALO6602" t="str">
            <v>город Псков</v>
          </cell>
        </row>
        <row r="6603">
          <cell r="C6603" t="str">
            <v>I_000-76-1-07.30-0110</v>
          </cell>
          <cell r="ALO6603" t="str">
            <v>город Псков</v>
          </cell>
        </row>
        <row r="6604">
          <cell r="C6604" t="str">
            <v>G_000-76-1-07.30-0005</v>
          </cell>
          <cell r="ALO6604" t="str">
            <v>город Псков</v>
          </cell>
        </row>
        <row r="6605">
          <cell r="C6605" t="str">
            <v>I_000-76-1-07.30-0070</v>
          </cell>
          <cell r="ALO6605" t="str">
            <v>город Псков</v>
          </cell>
        </row>
        <row r="6606">
          <cell r="C6606" t="str">
            <v>I_000-76-1-07.30-0090</v>
          </cell>
          <cell r="ALO6606" t="str">
            <v>город Псков</v>
          </cell>
        </row>
        <row r="6607">
          <cell r="C6607" t="str">
            <v>G_000-76-1-07.30-0006</v>
          </cell>
          <cell r="ALO6607" t="str">
            <v>город Псков</v>
          </cell>
        </row>
        <row r="6608">
          <cell r="C6608" t="str">
            <v>I_000-76-1-07.30-0091</v>
          </cell>
          <cell r="ALO6608" t="str">
            <v>город Псков</v>
          </cell>
        </row>
        <row r="6609">
          <cell r="C6609" t="str">
            <v>I_000-76-1-07.30-0092</v>
          </cell>
          <cell r="ALO6609" t="str">
            <v>город Псков</v>
          </cell>
        </row>
        <row r="6610">
          <cell r="C6610" t="str">
            <v>G_000-76-1-07.30-0012</v>
          </cell>
          <cell r="ALO6610" t="str">
            <v>город Псков</v>
          </cell>
        </row>
        <row r="6611">
          <cell r="C6611" t="str">
            <v>G_000-76-1-07.30-0013</v>
          </cell>
          <cell r="ALO6611" t="str">
            <v>город Псков</v>
          </cell>
        </row>
        <row r="6612">
          <cell r="C6612" t="str">
            <v>G_000-76-1-07.30-0014</v>
          </cell>
          <cell r="ALO6612" t="str">
            <v>город Псков</v>
          </cell>
        </row>
        <row r="6613">
          <cell r="C6613" t="str">
            <v>G_000-76-1-07.30-0008</v>
          </cell>
          <cell r="ALO6613" t="str">
            <v>город Псков</v>
          </cell>
        </row>
        <row r="6614">
          <cell r="C6614" t="str">
            <v>G_000-76-1-07.30-0015</v>
          </cell>
          <cell r="ALO6614" t="str">
            <v>город Псков</v>
          </cell>
        </row>
        <row r="6615">
          <cell r="C6615" t="str">
            <v>G_000-76-1-07.30-0016</v>
          </cell>
          <cell r="ALO6615" t="str">
            <v>город Псков</v>
          </cell>
        </row>
        <row r="6616">
          <cell r="C6616" t="str">
            <v>G_000-76-1-07.30-0019</v>
          </cell>
          <cell r="ALO6616" t="str">
            <v>город Псков</v>
          </cell>
        </row>
        <row r="6617">
          <cell r="C6617" t="str">
            <v>G_000-76-1-07.30-0024</v>
          </cell>
          <cell r="ALO6617" t="str">
            <v>город Псков</v>
          </cell>
        </row>
        <row r="6618">
          <cell r="C6618" t="str">
            <v>G_000-76-1-07.30-0020</v>
          </cell>
          <cell r="ALO6618" t="str">
            <v>город Псков</v>
          </cell>
        </row>
        <row r="6619">
          <cell r="C6619" t="str">
            <v>G_000-76-1-07.30-0021</v>
          </cell>
          <cell r="ALO6619" t="str">
            <v>город Псков</v>
          </cell>
        </row>
        <row r="6620">
          <cell r="C6620" t="str">
            <v>G_000-76-1-07.30-0022</v>
          </cell>
          <cell r="ALO6620" t="str">
            <v>город Псков</v>
          </cell>
        </row>
        <row r="6621">
          <cell r="C6621" t="str">
            <v>G_000-76-1-07.30-0023</v>
          </cell>
          <cell r="ALO6621" t="str">
            <v>город Псков</v>
          </cell>
        </row>
        <row r="6622">
          <cell r="C6622" t="str">
            <v>I_000-76-1-07.30-0027</v>
          </cell>
          <cell r="ALO6622" t="str">
            <v>город Псков</v>
          </cell>
        </row>
        <row r="6623">
          <cell r="C6623" t="str">
            <v>I_000-76-1-07.30-0025</v>
          </cell>
          <cell r="ALO6623" t="str">
            <v>город Псков</v>
          </cell>
        </row>
        <row r="6624">
          <cell r="C6624" t="str">
            <v>I_000-76-1-07.30-0026</v>
          </cell>
          <cell r="ALO6624" t="str">
            <v>город Псков</v>
          </cell>
        </row>
        <row r="6625">
          <cell r="C6625" t="str">
            <v>I_000-76-1-07.20-0020</v>
          </cell>
          <cell r="ALO6625" t="str">
            <v>город Псков</v>
          </cell>
        </row>
        <row r="6626">
          <cell r="C6626" t="str">
            <v>I_000-76-1-07.20-0021</v>
          </cell>
          <cell r="ALO6626" t="str">
            <v>город Псков</v>
          </cell>
        </row>
        <row r="6627">
          <cell r="C6627" t="str">
            <v>I_000-76-1-07.20-0006</v>
          </cell>
          <cell r="ALO6627" t="str">
            <v>город Псков</v>
          </cell>
        </row>
        <row r="6628">
          <cell r="C6628" t="str">
            <v>I_000-76-1-07.20-0007</v>
          </cell>
          <cell r="ALO6628" t="str">
            <v>город Псков</v>
          </cell>
        </row>
        <row r="6629">
          <cell r="C6629" t="str">
            <v>I_000-76-1-07.20-0022</v>
          </cell>
          <cell r="ALO6629" t="str">
            <v>город Псков</v>
          </cell>
        </row>
        <row r="6630">
          <cell r="C6630" t="str">
            <v>I_000-76-1-07.20-0023</v>
          </cell>
          <cell r="ALO6630" t="str">
            <v>город Псков</v>
          </cell>
        </row>
        <row r="6631">
          <cell r="C6631" t="str">
            <v>I_000-76-1-07.20-0008</v>
          </cell>
          <cell r="ALO6631" t="str">
            <v>город Псков</v>
          </cell>
        </row>
        <row r="6632">
          <cell r="C6632" t="str">
            <v>I_000-76-1-07.20-0009</v>
          </cell>
          <cell r="ALO6632" t="str">
            <v>город Псков</v>
          </cell>
        </row>
        <row r="6633">
          <cell r="C6633" t="str">
            <v>I_000-76-1-07.30-0030</v>
          </cell>
          <cell r="ALO6633" t="str">
            <v>город Псков</v>
          </cell>
        </row>
        <row r="6634">
          <cell r="C6634" t="str">
            <v>I_000-76-1-07.20-0011</v>
          </cell>
          <cell r="ALO6634" t="str">
            <v>город Псков</v>
          </cell>
        </row>
        <row r="6635">
          <cell r="C6635" t="str">
            <v>I_000-76-1-07.20-0012</v>
          </cell>
          <cell r="ALO6635" t="str">
            <v>город Псков</v>
          </cell>
        </row>
        <row r="6636">
          <cell r="C6636" t="str">
            <v>I_000-76-1-07.20-0013</v>
          </cell>
          <cell r="ALO6636" t="str">
            <v>город Псков</v>
          </cell>
        </row>
        <row r="6637">
          <cell r="C6637" t="str">
            <v>I_000-76-1-07.20-0014</v>
          </cell>
          <cell r="ALO6637" t="str">
            <v>город Псков</v>
          </cell>
        </row>
        <row r="6638">
          <cell r="C6638" t="str">
            <v>I_000-76-1-07.20-0015</v>
          </cell>
          <cell r="ALO6638" t="str">
            <v>город Псков</v>
          </cell>
        </row>
        <row r="6639">
          <cell r="C6639" t="str">
            <v>I_000-76-1-07.20-0018</v>
          </cell>
          <cell r="ALO6639" t="str">
            <v>город Псков</v>
          </cell>
        </row>
        <row r="6640">
          <cell r="C6640" t="str">
            <v>I_000-76-1-07.20-0019</v>
          </cell>
          <cell r="ALO6640" t="str">
            <v>город Псков</v>
          </cell>
        </row>
        <row r="6641">
          <cell r="C6641" t="str">
            <v>I_000-76-1-07.20-0016</v>
          </cell>
          <cell r="ALO6641" t="str">
            <v>город Псков</v>
          </cell>
        </row>
        <row r="6642">
          <cell r="C6642" t="str">
            <v>I_000-76-1-07.20-0025</v>
          </cell>
          <cell r="ALO6642" t="str">
            <v>город Псков</v>
          </cell>
        </row>
        <row r="6643">
          <cell r="C6643" t="str">
            <v>I_000-76-1-07.20-0026</v>
          </cell>
          <cell r="ALO6643" t="str">
            <v>город Псков</v>
          </cell>
        </row>
        <row r="6644">
          <cell r="C6644" t="str">
            <v>I_000-76-1-07.20-0029</v>
          </cell>
          <cell r="ALO6644" t="str">
            <v>город Псков</v>
          </cell>
        </row>
        <row r="6645">
          <cell r="C6645" t="str">
            <v>I_000-76-1-07.20-0032</v>
          </cell>
          <cell r="ALO6645" t="str">
            <v>город Псков</v>
          </cell>
        </row>
        <row r="6646">
          <cell r="C6646" t="str">
            <v>I_000-76-1-07.20-0034</v>
          </cell>
          <cell r="ALO6646" t="str">
            <v>город Псков</v>
          </cell>
        </row>
        <row r="6647">
          <cell r="C6647" t="str">
            <v>I_000-76-1-07.20-0037</v>
          </cell>
          <cell r="ALO6647" t="str">
            <v>город Псков</v>
          </cell>
        </row>
        <row r="6648">
          <cell r="C6648" t="str">
            <v>I_000-76-1-07.20-0028</v>
          </cell>
          <cell r="ALO6648" t="str">
            <v>город Псков</v>
          </cell>
        </row>
        <row r="6649">
          <cell r="C6649" t="str">
            <v>I_000-76-1-07.30-0109</v>
          </cell>
          <cell r="ALO6649" t="str">
            <v>город Псков</v>
          </cell>
        </row>
        <row r="6650">
          <cell r="C6650" t="str">
            <v>I_000-76-1-07.20-0039</v>
          </cell>
          <cell r="ALO6650" t="str">
            <v>город Псков</v>
          </cell>
        </row>
        <row r="6651">
          <cell r="C6651" t="str">
            <v>I_000-76-1-07.20-0040</v>
          </cell>
          <cell r="ALO6651" t="str">
            <v>город Псков</v>
          </cell>
        </row>
        <row r="6652">
          <cell r="C6652" t="str">
            <v>I_000-76-1-07.20-0041</v>
          </cell>
          <cell r="ALO6652" t="str">
            <v>город Псков</v>
          </cell>
        </row>
        <row r="6653">
          <cell r="C6653" t="str">
            <v>I_000-72-1-07.30-0001</v>
          </cell>
          <cell r="ALO6653" t="str">
            <v>город Псков</v>
          </cell>
        </row>
        <row r="6654">
          <cell r="C6654" t="str">
            <v>I_000-76-1-07.30-0116</v>
          </cell>
          <cell r="ALO6654" t="str">
            <v>город Псков</v>
          </cell>
        </row>
        <row r="6655">
          <cell r="C6655" t="str">
            <v>I_000-76-1-07.30-0117</v>
          </cell>
          <cell r="ALO6655" t="str">
            <v>город Псков</v>
          </cell>
        </row>
        <row r="6656">
          <cell r="C6656" t="str">
            <v>I_000-76-1-07.30-0028</v>
          </cell>
          <cell r="ALO6656" t="str">
            <v>город Псков</v>
          </cell>
        </row>
        <row r="6657">
          <cell r="C6657" t="str">
            <v>I_000-76-1-07.30-0029</v>
          </cell>
          <cell r="ALO6657" t="str">
            <v>город Псков</v>
          </cell>
        </row>
        <row r="6658">
          <cell r="C6658" t="str">
            <v>I_000-76-1-07.30-0031</v>
          </cell>
          <cell r="ALO6658" t="str">
            <v>город Псков</v>
          </cell>
        </row>
        <row r="6659">
          <cell r="C6659" t="str">
            <v>I_000-76-1-07.30-0032</v>
          </cell>
          <cell r="ALO6659" t="str">
            <v>город Псков</v>
          </cell>
        </row>
        <row r="6660">
          <cell r="C6660" t="str">
            <v>I_000-76-1-07.30-0033</v>
          </cell>
          <cell r="ALO6660" t="str">
            <v>город Псков</v>
          </cell>
        </row>
        <row r="6661">
          <cell r="C6661" t="str">
            <v>I_000-76-1-07.30-0104</v>
          </cell>
          <cell r="ALO6661" t="str">
            <v>город Псков</v>
          </cell>
        </row>
        <row r="6662">
          <cell r="C6662" t="str">
            <v>I_000-76-1-07.30-0103</v>
          </cell>
          <cell r="ALO6662" t="str">
            <v>город Псков</v>
          </cell>
        </row>
        <row r="6663">
          <cell r="C6663" t="str">
            <v>I_000-76-1-07.30-0112</v>
          </cell>
          <cell r="ALO6663" t="str">
            <v>город Псков</v>
          </cell>
        </row>
        <row r="6664">
          <cell r="C6664" t="str">
            <v>I_000-76-1-07.30-0113</v>
          </cell>
          <cell r="ALO6664" t="str">
            <v>город Псков</v>
          </cell>
        </row>
        <row r="6665">
          <cell r="C6665" t="str">
            <v>I_000-76-1-07.30-0114</v>
          </cell>
          <cell r="ALO6665" t="str">
            <v>город Псков</v>
          </cell>
        </row>
        <row r="6666">
          <cell r="C6666" t="str">
            <v>I_000-76-1-07.20-0024</v>
          </cell>
          <cell r="ALO6666" t="str">
            <v>город Псков</v>
          </cell>
        </row>
        <row r="6667">
          <cell r="C6667" t="str">
            <v>I_000-76-1-07.30-0034</v>
          </cell>
          <cell r="ALO6667" t="str">
            <v>город Псков</v>
          </cell>
        </row>
        <row r="6668">
          <cell r="C6668" t="str">
            <v>I_000-76-1-07.30-0035</v>
          </cell>
          <cell r="ALO6668" t="str">
            <v>город Псков</v>
          </cell>
        </row>
        <row r="6669">
          <cell r="C6669" t="str">
            <v>F_000-76-1-07.20-0005</v>
          </cell>
          <cell r="ALO6669" t="str">
            <v>город Псков</v>
          </cell>
        </row>
        <row r="6670">
          <cell r="C6670" t="str">
            <v>F_000-76-1-07.30-0017</v>
          </cell>
          <cell r="ALO6670" t="str">
            <v>город Псков</v>
          </cell>
        </row>
        <row r="6671">
          <cell r="C6671" t="str">
            <v>F_000-76-1-07.30-0018</v>
          </cell>
          <cell r="ALO6671" t="str">
            <v>город Псков</v>
          </cell>
        </row>
        <row r="6672">
          <cell r="C6672" t="str">
            <v>G_000-76-1-07.30-0007</v>
          </cell>
          <cell r="ALO6672" t="str">
            <v>город Псков</v>
          </cell>
        </row>
        <row r="6673">
          <cell r="C6673" t="str">
            <v>I_000-76-1-07.30-0083</v>
          </cell>
          <cell r="ALO6673" t="str">
            <v>город Псков</v>
          </cell>
        </row>
        <row r="6674">
          <cell r="C6674" t="str">
            <v>I_000-76-1-07.30-0079</v>
          </cell>
          <cell r="ALO6674" t="str">
            <v>город Псков</v>
          </cell>
        </row>
        <row r="6675">
          <cell r="C6675" t="str">
            <v>I_000-76-1-07.30-0080</v>
          </cell>
          <cell r="ALO6675" t="str">
            <v>город Псков</v>
          </cell>
        </row>
        <row r="6676">
          <cell r="C6676" t="str">
            <v>I_000-76-1-07.30-0081</v>
          </cell>
          <cell r="ALO6676" t="str">
            <v>город Псков</v>
          </cell>
        </row>
        <row r="6677">
          <cell r="C6677" t="str">
            <v>I_000-76-1-07.30-0087</v>
          </cell>
          <cell r="ALO6677" t="str">
            <v>город Псков</v>
          </cell>
        </row>
        <row r="6678">
          <cell r="C6678" t="str">
            <v>I_000-76-1-07.30-0088</v>
          </cell>
          <cell r="ALO6678" t="str">
            <v>город Псков</v>
          </cell>
        </row>
        <row r="6679">
          <cell r="C6679" t="str">
            <v>I_000-76-1-07.30-0105</v>
          </cell>
          <cell r="ALO6679" t="str">
            <v>город Псков</v>
          </cell>
        </row>
        <row r="6680">
          <cell r="C6680" t="str">
            <v>I_000-76-1-07.30-0102</v>
          </cell>
          <cell r="ALO6680" t="str">
            <v>город Псков</v>
          </cell>
        </row>
        <row r="6681">
          <cell r="C6681" t="str">
            <v>I_000-76-1-07.30-0106</v>
          </cell>
          <cell r="ALO6681" t="str">
            <v>город Псков</v>
          </cell>
        </row>
        <row r="6682">
          <cell r="C6682" t="str">
            <v>I_000-76-1-07.30-0108</v>
          </cell>
          <cell r="ALO6682" t="str">
            <v>город Псков</v>
          </cell>
        </row>
        <row r="6683">
          <cell r="C6683" t="str">
            <v>I_000-76-1-07.30-0115</v>
          </cell>
          <cell r="ALO6683" t="str">
            <v>город Псков</v>
          </cell>
        </row>
        <row r="6684">
          <cell r="C6684" t="str">
            <v>I_000-76-1-07.30-0111</v>
          </cell>
          <cell r="ALO6684" t="str">
            <v>город Псков</v>
          </cell>
        </row>
        <row r="6685">
          <cell r="C6685" t="str">
            <v>F_000-72-1-04.40-0005</v>
          </cell>
          <cell r="ALO6685" t="str">
            <v>Опочецкий район</v>
          </cell>
        </row>
        <row r="6686">
          <cell r="C6686" t="str">
            <v>F_000-71-1-04.40-0018</v>
          </cell>
          <cell r="ALO6686" t="str">
            <v>Дедовический район</v>
          </cell>
        </row>
        <row r="6687">
          <cell r="C6687" t="str">
            <v>I_000-73-1-04.30-0001</v>
          </cell>
          <cell r="ALO6687" t="str">
            <v>Псковская область</v>
          </cell>
        </row>
        <row r="6688">
          <cell r="C6688" t="str">
            <v>G_000-74-5-02.31-0003</v>
          </cell>
          <cell r="ALO6688" t="str">
            <v>город Псков</v>
          </cell>
        </row>
        <row r="6689">
          <cell r="C6689" t="str">
            <v>G_000-74-5-02.31-0004</v>
          </cell>
          <cell r="ALO6689" t="str">
            <v>город Псков</v>
          </cell>
        </row>
        <row r="6690">
          <cell r="C6690" t="str">
            <v>I_000-71-5-06.10-0001</v>
          </cell>
          <cell r="ALO6690" t="str">
            <v>город Псков</v>
          </cell>
        </row>
        <row r="6691">
          <cell r="C6691" t="str">
            <v>I_000-73-5-01.32-0002</v>
          </cell>
          <cell r="ALO6691" t="str">
            <v>Псковский район</v>
          </cell>
        </row>
        <row r="6692">
          <cell r="C6692">
            <v>0</v>
          </cell>
          <cell r="ALO6692">
            <v>0</v>
          </cell>
        </row>
        <row r="6693">
          <cell r="C6693">
            <v>0</v>
          </cell>
          <cell r="ALO6693">
            <v>0</v>
          </cell>
        </row>
        <row r="6694">
          <cell r="C6694" t="str">
            <v>G_100000007</v>
          </cell>
          <cell r="ALO6694">
            <v>0</v>
          </cell>
        </row>
        <row r="6695">
          <cell r="C6695">
            <v>0</v>
          </cell>
          <cell r="ALO6695">
            <v>0</v>
          </cell>
        </row>
        <row r="6696">
          <cell r="C6696">
            <v>0</v>
          </cell>
          <cell r="ALO6696">
            <v>0</v>
          </cell>
        </row>
        <row r="6697">
          <cell r="C6697">
            <v>0</v>
          </cell>
          <cell r="ALO6697">
            <v>0</v>
          </cell>
        </row>
        <row r="6698">
          <cell r="C6698">
            <v>0</v>
          </cell>
          <cell r="ALO6698">
            <v>0</v>
          </cell>
        </row>
        <row r="6699">
          <cell r="C6699">
            <v>0</v>
          </cell>
          <cell r="ALO6699">
            <v>0</v>
          </cell>
        </row>
        <row r="6700">
          <cell r="C6700">
            <v>0</v>
          </cell>
          <cell r="ALO6700">
            <v>0</v>
          </cell>
        </row>
        <row r="6701">
          <cell r="C6701">
            <v>0</v>
          </cell>
          <cell r="ALO6701">
            <v>0</v>
          </cell>
        </row>
        <row r="6702">
          <cell r="C6702">
            <v>0</v>
          </cell>
          <cell r="ALO6702">
            <v>0</v>
          </cell>
        </row>
        <row r="6703">
          <cell r="C6703">
            <v>0</v>
          </cell>
          <cell r="ALO6703">
            <v>0</v>
          </cell>
        </row>
        <row r="6704">
          <cell r="C6704">
            <v>0</v>
          </cell>
          <cell r="ALO6704">
            <v>0</v>
          </cell>
        </row>
      </sheetData>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A16" sqref="A16:C1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9" t="s">
        <v>536</v>
      </c>
      <c r="B5" s="169"/>
      <c r="C5" s="169"/>
    </row>
    <row r="7" spans="1:3" s="1" customFormat="1" ht="18.95" customHeight="1" x14ac:dyDescent="0.3">
      <c r="A7" s="170" t="s">
        <v>3</v>
      </c>
      <c r="B7" s="170"/>
      <c r="C7" s="170"/>
    </row>
    <row r="9" spans="1:3" s="1" customFormat="1" ht="15.95" customHeight="1" x14ac:dyDescent="0.25">
      <c r="A9" s="169" t="s">
        <v>4</v>
      </c>
      <c r="B9" s="169"/>
      <c r="C9" s="169"/>
    </row>
    <row r="10" spans="1:3" s="1" customFormat="1" ht="15.95" customHeight="1" x14ac:dyDescent="0.25">
      <c r="A10" s="167" t="s">
        <v>5</v>
      </c>
      <c r="B10" s="167"/>
      <c r="C10" s="167"/>
    </row>
    <row r="12" spans="1:3" s="1" customFormat="1" ht="15.95" customHeight="1" x14ac:dyDescent="0.25">
      <c r="A12" s="169" t="s">
        <v>502</v>
      </c>
      <c r="B12" s="169"/>
      <c r="C12" s="169"/>
    </row>
    <row r="13" spans="1:3" s="1" customFormat="1" ht="15.95" customHeight="1" x14ac:dyDescent="0.25">
      <c r="A13" s="167" t="s">
        <v>6</v>
      </c>
      <c r="B13" s="167"/>
      <c r="C13" s="167"/>
    </row>
    <row r="15" spans="1:3" s="1" customFormat="1" ht="15.95" customHeight="1" x14ac:dyDescent="0.25">
      <c r="A15" s="171" t="s">
        <v>542</v>
      </c>
      <c r="B15" s="171"/>
      <c r="C15" s="171"/>
    </row>
    <row r="16" spans="1:3" s="1" customFormat="1" ht="15.95" customHeight="1" x14ac:dyDescent="0.25">
      <c r="A16" s="167" t="s">
        <v>7</v>
      </c>
      <c r="B16" s="167"/>
      <c r="C16" s="167"/>
    </row>
    <row r="18" spans="1:3" s="1" customFormat="1" ht="18.95" customHeight="1" x14ac:dyDescent="0.3">
      <c r="A18" s="168" t="s">
        <v>8</v>
      </c>
      <c r="B18" s="168"/>
      <c r="C18" s="16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423</v>
      </c>
    </row>
    <row r="23" spans="1:3" s="1" customFormat="1" ht="66" customHeight="1" x14ac:dyDescent="0.25">
      <c r="A23" s="5">
        <v>2</v>
      </c>
      <c r="B23" s="2" t="s">
        <v>13</v>
      </c>
      <c r="C23" s="13" t="s">
        <v>467</v>
      </c>
    </row>
    <row r="24" spans="1:3" s="1" customFormat="1" ht="48" customHeight="1" x14ac:dyDescent="0.25">
      <c r="A24" s="5">
        <v>3</v>
      </c>
      <c r="B24" s="2" t="s">
        <v>14</v>
      </c>
      <c r="C24" s="13" t="s">
        <v>410</v>
      </c>
    </row>
    <row r="25" spans="1:3" s="1" customFormat="1" ht="32.1" customHeight="1" x14ac:dyDescent="0.25">
      <c r="A25" s="5">
        <v>4</v>
      </c>
      <c r="B25" s="2" t="s">
        <v>15</v>
      </c>
      <c r="C25" s="13" t="s">
        <v>422</v>
      </c>
    </row>
    <row r="26" spans="1:3" s="1" customFormat="1" ht="48" customHeight="1" x14ac:dyDescent="0.25">
      <c r="A26" s="5">
        <v>5</v>
      </c>
      <c r="B26" s="2" t="s">
        <v>16</v>
      </c>
      <c r="C26" s="161" t="str">
        <f>(INDEX([2]МРСК!$ALO$6:$ALO$7000,MATCH($A$12,[2]МРСК!$C$6:$C$7000,0),1))</f>
        <v>г. Сыктывкар, г. Ухта, г. Печора, г. Воркута</v>
      </c>
    </row>
    <row r="27" spans="1:3" s="1" customFormat="1" ht="15.95" customHeight="1" x14ac:dyDescent="0.25">
      <c r="A27" s="5">
        <v>6</v>
      </c>
      <c r="B27" s="2" t="s">
        <v>17</v>
      </c>
      <c r="C27" s="13" t="s">
        <v>424</v>
      </c>
    </row>
    <row r="28" spans="1:3" s="1" customFormat="1" ht="32.1" customHeight="1" x14ac:dyDescent="0.25">
      <c r="A28" s="5">
        <v>7</v>
      </c>
      <c r="B28" s="2" t="s">
        <v>18</v>
      </c>
      <c r="C28" s="13" t="s">
        <v>424</v>
      </c>
    </row>
    <row r="29" spans="1:3" s="1" customFormat="1" ht="32.1" customHeight="1" x14ac:dyDescent="0.25">
      <c r="A29" s="5">
        <v>8</v>
      </c>
      <c r="B29" s="2" t="s">
        <v>19</v>
      </c>
      <c r="C29" s="13" t="s">
        <v>424</v>
      </c>
    </row>
    <row r="30" spans="1:3" s="1" customFormat="1" ht="32.1" customHeight="1" x14ac:dyDescent="0.25">
      <c r="A30" s="5">
        <v>9</v>
      </c>
      <c r="B30" s="2" t="s">
        <v>20</v>
      </c>
      <c r="C30" s="13" t="s">
        <v>424</v>
      </c>
    </row>
    <row r="31" spans="1:3" s="1" customFormat="1" ht="32.1" customHeight="1" x14ac:dyDescent="0.25">
      <c r="A31" s="5">
        <v>10</v>
      </c>
      <c r="B31" s="2" t="s">
        <v>21</v>
      </c>
      <c r="C31" s="13" t="s">
        <v>424</v>
      </c>
    </row>
    <row r="32" spans="1:3" s="1" customFormat="1" ht="67.5" customHeight="1" x14ac:dyDescent="0.25">
      <c r="A32" s="5">
        <v>11</v>
      </c>
      <c r="B32" s="2" t="s">
        <v>22</v>
      </c>
      <c r="C32" s="13" t="s">
        <v>425</v>
      </c>
    </row>
    <row r="33" spans="1:3" s="1" customFormat="1" ht="78.95" customHeight="1" x14ac:dyDescent="0.25">
      <c r="A33" s="5">
        <v>12</v>
      </c>
      <c r="B33" s="2" t="s">
        <v>23</v>
      </c>
      <c r="C33" s="13" t="s">
        <v>424</v>
      </c>
    </row>
    <row r="34" spans="1:3" s="1" customFormat="1" ht="48" customHeight="1" x14ac:dyDescent="0.25">
      <c r="A34" s="5">
        <v>13</v>
      </c>
      <c r="B34" s="2" t="s">
        <v>24</v>
      </c>
      <c r="C34" s="13" t="s">
        <v>424</v>
      </c>
    </row>
    <row r="35" spans="1:3" s="1" customFormat="1" ht="32.1" customHeight="1" x14ac:dyDescent="0.25">
      <c r="A35" s="5">
        <v>14</v>
      </c>
      <c r="B35" s="2" t="s">
        <v>25</v>
      </c>
      <c r="C35" s="13" t="s">
        <v>424</v>
      </c>
    </row>
    <row r="36" spans="1:3" s="1" customFormat="1" ht="15.95" customHeight="1" x14ac:dyDescent="0.25">
      <c r="A36" s="5">
        <v>15</v>
      </c>
      <c r="B36" s="2" t="s">
        <v>26</v>
      </c>
      <c r="C36" s="13" t="s">
        <v>424</v>
      </c>
    </row>
    <row r="37" spans="1:3" s="1" customFormat="1" ht="15.95" customHeight="1" x14ac:dyDescent="0.25">
      <c r="A37" s="5">
        <v>16</v>
      </c>
      <c r="B37" s="2" t="s">
        <v>27</v>
      </c>
      <c r="C37" s="13" t="s">
        <v>424</v>
      </c>
    </row>
    <row r="38" spans="1:3" s="1" customFormat="1" ht="63" customHeight="1" x14ac:dyDescent="0.25">
      <c r="A38" s="5">
        <v>17</v>
      </c>
      <c r="B38" s="2" t="s">
        <v>28</v>
      </c>
      <c r="C38" s="33" t="s">
        <v>539</v>
      </c>
    </row>
    <row r="39" spans="1:3" s="1" customFormat="1" ht="95.1" customHeight="1" x14ac:dyDescent="0.25">
      <c r="A39" s="5">
        <v>18</v>
      </c>
      <c r="B39" s="2" t="s">
        <v>29</v>
      </c>
      <c r="C39" s="33" t="s">
        <v>453</v>
      </c>
    </row>
    <row r="40" spans="1:3" s="1" customFormat="1" ht="63" customHeight="1" x14ac:dyDescent="0.25">
      <c r="A40" s="5">
        <v>19</v>
      </c>
      <c r="B40" s="2" t="s">
        <v>30</v>
      </c>
      <c r="C40" s="33" t="s">
        <v>453</v>
      </c>
    </row>
    <row r="41" spans="1:3" s="1" customFormat="1" ht="143.25" customHeight="1" x14ac:dyDescent="0.25">
      <c r="A41" s="5">
        <v>20</v>
      </c>
      <c r="B41" s="2" t="s">
        <v>31</v>
      </c>
      <c r="C41" s="33" t="s">
        <v>426</v>
      </c>
    </row>
    <row r="42" spans="1:3" s="1" customFormat="1" ht="78.95" customHeight="1" x14ac:dyDescent="0.25">
      <c r="A42" s="5">
        <v>21</v>
      </c>
      <c r="B42" s="2" t="s">
        <v>32</v>
      </c>
      <c r="C42" s="33" t="s">
        <v>453</v>
      </c>
    </row>
    <row r="43" spans="1:3" s="1" customFormat="1" ht="78.95" customHeight="1" x14ac:dyDescent="0.25">
      <c r="A43" s="5">
        <v>22</v>
      </c>
      <c r="B43" s="2" t="s">
        <v>33</v>
      </c>
      <c r="C43" s="33" t="s">
        <v>453</v>
      </c>
    </row>
    <row r="44" spans="1:3" s="1" customFormat="1" ht="78.95" customHeight="1" x14ac:dyDescent="0.25">
      <c r="A44" s="5">
        <v>23</v>
      </c>
      <c r="B44" s="2" t="s">
        <v>34</v>
      </c>
      <c r="C44" s="33" t="s">
        <v>453</v>
      </c>
    </row>
    <row r="45" spans="1:3" s="1" customFormat="1" ht="48" customHeight="1" x14ac:dyDescent="0.25">
      <c r="A45" s="5">
        <v>24</v>
      </c>
      <c r="B45" s="2" t="s">
        <v>35</v>
      </c>
      <c r="C45" s="34" t="s">
        <v>540</v>
      </c>
    </row>
    <row r="46" spans="1:3" s="1" customFormat="1" ht="48" customHeight="1" x14ac:dyDescent="0.25">
      <c r="A46" s="5">
        <v>25</v>
      </c>
      <c r="B46" s="2" t="s">
        <v>36</v>
      </c>
      <c r="C46" s="34" t="s">
        <v>541</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3" zoomScale="55" zoomScaleNormal="55" zoomScaleSheetLayoutView="70" workbookViewId="0">
      <selection activeCell="C24" sqref="C24:AW64"/>
    </sheetView>
  </sheetViews>
  <sheetFormatPr defaultColWidth="9.140625" defaultRowHeight="15.75" x14ac:dyDescent="0.25"/>
  <cols>
    <col min="1" max="1" width="9.140625" style="68"/>
    <col min="2" max="2" width="57.85546875" style="68" customWidth="1"/>
    <col min="3" max="3" width="13" style="53" customWidth="1"/>
    <col min="4" max="4" width="17.85546875" style="53" customWidth="1"/>
    <col min="5" max="5" width="20.42578125" style="54" customWidth="1"/>
    <col min="6" max="6" width="18.7109375" style="54" customWidth="1"/>
    <col min="7" max="7" width="14.5703125" style="52" customWidth="1"/>
    <col min="8" max="8" width="15.7109375" style="52" customWidth="1"/>
    <col min="9" max="9" width="15.7109375" style="126" customWidth="1"/>
    <col min="10" max="10" width="15.7109375" style="52" customWidth="1"/>
    <col min="11" max="11" width="15.7109375" style="126" customWidth="1"/>
    <col min="12" max="12" width="15.7109375" style="53" customWidth="1"/>
    <col min="13" max="13" width="15.7109375" style="54" customWidth="1"/>
    <col min="14" max="14" width="15.7109375" style="53" customWidth="1"/>
    <col min="15" max="15" width="15.7109375" style="54" customWidth="1"/>
    <col min="16" max="16" width="15.7109375" style="53" customWidth="1"/>
    <col min="17" max="17" width="15.7109375" style="54" customWidth="1"/>
    <col min="18" max="18" width="15.7109375" style="53" customWidth="1"/>
    <col min="19" max="19" width="15.7109375" style="54" customWidth="1"/>
    <col min="20" max="20" width="15.7109375" style="53" customWidth="1"/>
    <col min="21" max="21" width="15.7109375" style="54" customWidth="1"/>
    <col min="22" max="22" width="15.7109375" style="53" customWidth="1"/>
    <col min="23" max="23" width="15.7109375" style="54" customWidth="1"/>
    <col min="24" max="24" width="15.7109375" style="53" customWidth="1"/>
    <col min="25" max="25" width="15.7109375" style="54" customWidth="1"/>
    <col min="26" max="26" width="15.7109375" style="53" customWidth="1"/>
    <col min="27" max="27" width="15.7109375" style="54" customWidth="1"/>
    <col min="28" max="28" width="15.7109375" style="53" customWidth="1"/>
    <col min="29" max="29" width="15.7109375" style="54" customWidth="1"/>
    <col min="30" max="30" width="15.7109375" style="53" customWidth="1"/>
    <col min="31" max="31" width="15.7109375" style="54" customWidth="1"/>
    <col min="32" max="32" width="15.7109375" style="53" customWidth="1"/>
    <col min="33" max="33" width="15.7109375" style="54" customWidth="1"/>
    <col min="34" max="34" width="15.7109375" style="53" customWidth="1"/>
    <col min="35" max="35" width="15.7109375" style="54" customWidth="1"/>
    <col min="36" max="36" width="15.7109375" style="53" customWidth="1"/>
    <col min="37" max="37" width="15.7109375" style="54" customWidth="1"/>
    <col min="38" max="38" width="15.7109375" style="53" customWidth="1"/>
    <col min="39" max="39" width="15.7109375" style="54" customWidth="1"/>
    <col min="40" max="40" width="15.7109375" style="53" customWidth="1"/>
    <col min="41" max="41" width="15.7109375" style="54" customWidth="1"/>
    <col min="42" max="42" width="15.7109375" style="53" customWidth="1"/>
    <col min="43" max="43" width="15.7109375" style="54" customWidth="1"/>
    <col min="44" max="44" width="15.7109375" style="53" customWidth="1"/>
    <col min="45" max="45" width="15.7109375" style="54" customWidth="1"/>
    <col min="46" max="46" width="15.7109375" style="53" customWidth="1"/>
    <col min="47" max="47" width="15.7109375" style="54" customWidth="1"/>
    <col min="48" max="49" width="15.7109375" style="53" customWidth="1"/>
    <col min="50" max="52" width="0" style="68" hidden="1" customWidth="1"/>
    <col min="53" max="53" width="25" style="68" hidden="1" customWidth="1"/>
    <col min="54" max="16384" width="9.140625" style="68"/>
  </cols>
  <sheetData>
    <row r="1" spans="1:21" s="68" customFormat="1" ht="18.75" x14ac:dyDescent="0.25">
      <c r="A1" s="51"/>
      <c r="B1" s="51"/>
      <c r="C1" s="52"/>
      <c r="D1" s="52"/>
      <c r="E1" s="126"/>
      <c r="F1" s="126"/>
      <c r="G1" s="52"/>
      <c r="H1" s="52"/>
      <c r="I1" s="126"/>
      <c r="J1" s="52"/>
      <c r="K1" s="126"/>
      <c r="L1" s="52"/>
      <c r="M1" s="126"/>
      <c r="N1" s="53"/>
      <c r="O1" s="54"/>
      <c r="P1" s="53"/>
      <c r="Q1" s="54"/>
      <c r="R1" s="53"/>
      <c r="S1" s="54"/>
      <c r="T1" s="53"/>
      <c r="U1" s="55" t="s">
        <v>0</v>
      </c>
    </row>
    <row r="2" spans="1:21" s="68" customFormat="1" ht="18.75" x14ac:dyDescent="0.3">
      <c r="A2" s="51"/>
      <c r="B2" s="51"/>
      <c r="C2" s="52"/>
      <c r="D2" s="52"/>
      <c r="E2" s="126"/>
      <c r="F2" s="126"/>
      <c r="G2" s="52"/>
      <c r="H2" s="52"/>
      <c r="I2" s="126"/>
      <c r="J2" s="52"/>
      <c r="K2" s="126"/>
      <c r="L2" s="52"/>
      <c r="M2" s="126"/>
      <c r="N2" s="53"/>
      <c r="O2" s="54"/>
      <c r="P2" s="53"/>
      <c r="Q2" s="54"/>
      <c r="R2" s="53"/>
      <c r="S2" s="54"/>
      <c r="T2" s="53"/>
      <c r="U2" s="56" t="s">
        <v>1</v>
      </c>
    </row>
    <row r="3" spans="1:21" s="68" customFormat="1" ht="18.75" x14ac:dyDescent="0.3">
      <c r="A3" s="51"/>
      <c r="B3" s="51"/>
      <c r="C3" s="52"/>
      <c r="D3" s="52"/>
      <c r="E3" s="126"/>
      <c r="F3" s="126"/>
      <c r="G3" s="52"/>
      <c r="H3" s="52"/>
      <c r="I3" s="126"/>
      <c r="J3" s="52"/>
      <c r="K3" s="126"/>
      <c r="L3" s="52"/>
      <c r="M3" s="126"/>
      <c r="N3" s="53"/>
      <c r="O3" s="54"/>
      <c r="P3" s="53"/>
      <c r="Q3" s="54"/>
      <c r="R3" s="53"/>
      <c r="S3" s="54"/>
      <c r="T3" s="53"/>
      <c r="U3" s="56" t="s">
        <v>2</v>
      </c>
    </row>
    <row r="4" spans="1:21" s="68" customFormat="1" ht="18.75" customHeight="1" x14ac:dyDescent="0.25">
      <c r="A4" s="216" t="str">
        <f>'1. паспорт местоположение '!A5</f>
        <v>Год раскрытия информации: 2 019 год</v>
      </c>
      <c r="B4" s="216"/>
      <c r="C4" s="216"/>
      <c r="D4" s="216"/>
      <c r="E4" s="216"/>
      <c r="F4" s="216"/>
      <c r="G4" s="216"/>
      <c r="H4" s="216"/>
      <c r="I4" s="216"/>
      <c r="J4" s="216"/>
      <c r="K4" s="216"/>
      <c r="L4" s="216"/>
      <c r="M4" s="216"/>
      <c r="N4" s="216"/>
      <c r="O4" s="216"/>
      <c r="P4" s="216"/>
      <c r="Q4" s="216"/>
      <c r="R4" s="216"/>
      <c r="S4" s="216"/>
      <c r="T4" s="216"/>
      <c r="U4" s="216"/>
    </row>
    <row r="5" spans="1:21" s="68" customFormat="1" ht="18.75" x14ac:dyDescent="0.3">
      <c r="A5" s="51"/>
      <c r="B5" s="51"/>
      <c r="C5" s="52"/>
      <c r="D5" s="52"/>
      <c r="E5" s="126"/>
      <c r="F5" s="126"/>
      <c r="G5" s="52"/>
      <c r="H5" s="52"/>
      <c r="I5" s="126"/>
      <c r="J5" s="52"/>
      <c r="K5" s="126"/>
      <c r="L5" s="52"/>
      <c r="M5" s="126"/>
      <c r="N5" s="53"/>
      <c r="O5" s="54"/>
      <c r="P5" s="53"/>
      <c r="Q5" s="54"/>
      <c r="R5" s="53"/>
      <c r="S5" s="54"/>
      <c r="T5" s="53"/>
      <c r="U5" s="56"/>
    </row>
    <row r="6" spans="1:21" s="68" customFormat="1" ht="18.75" x14ac:dyDescent="0.25">
      <c r="A6" s="217" t="s">
        <v>428</v>
      </c>
      <c r="B6" s="217"/>
      <c r="C6" s="217"/>
      <c r="D6" s="217"/>
      <c r="E6" s="217"/>
      <c r="F6" s="217"/>
      <c r="G6" s="217"/>
      <c r="H6" s="217"/>
      <c r="I6" s="217"/>
      <c r="J6" s="217"/>
      <c r="K6" s="217"/>
      <c r="L6" s="217"/>
      <c r="M6" s="217"/>
      <c r="N6" s="217"/>
      <c r="O6" s="217"/>
      <c r="P6" s="217"/>
      <c r="Q6" s="217"/>
      <c r="R6" s="217"/>
      <c r="S6" s="217"/>
      <c r="T6" s="217"/>
      <c r="U6" s="217"/>
    </row>
    <row r="7" spans="1:21" s="68" customFormat="1" ht="18.75" x14ac:dyDescent="0.25">
      <c r="A7" s="57"/>
      <c r="B7" s="57"/>
      <c r="C7" s="58"/>
      <c r="D7" s="58"/>
      <c r="E7" s="128"/>
      <c r="F7" s="128"/>
      <c r="G7" s="58"/>
      <c r="H7" s="58"/>
      <c r="I7" s="128"/>
      <c r="J7" s="59"/>
      <c r="K7" s="60"/>
      <c r="L7" s="59"/>
      <c r="M7" s="60"/>
      <c r="N7" s="59"/>
      <c r="O7" s="60"/>
      <c r="P7" s="59"/>
      <c r="Q7" s="60"/>
      <c r="R7" s="59"/>
      <c r="S7" s="60"/>
      <c r="T7" s="59"/>
      <c r="U7" s="60"/>
    </row>
    <row r="8" spans="1:21" s="68" customFormat="1" ht="18.75" x14ac:dyDescent="0.25">
      <c r="A8" s="218" t="s">
        <v>469</v>
      </c>
      <c r="B8" s="218"/>
      <c r="C8" s="218"/>
      <c r="D8" s="218"/>
      <c r="E8" s="218"/>
      <c r="F8" s="218"/>
      <c r="G8" s="218"/>
      <c r="H8" s="218"/>
      <c r="I8" s="218"/>
      <c r="J8" s="218"/>
      <c r="K8" s="218"/>
      <c r="L8" s="218"/>
      <c r="M8" s="218"/>
      <c r="N8" s="218"/>
      <c r="O8" s="218"/>
      <c r="P8" s="218"/>
      <c r="Q8" s="218"/>
      <c r="R8" s="218"/>
      <c r="S8" s="218"/>
      <c r="T8" s="218"/>
      <c r="U8" s="218"/>
    </row>
    <row r="9" spans="1:21" s="68" customFormat="1" ht="18.75" customHeight="1" x14ac:dyDescent="0.25">
      <c r="A9" s="205" t="s">
        <v>429</v>
      </c>
      <c r="B9" s="205"/>
      <c r="C9" s="205"/>
      <c r="D9" s="205"/>
      <c r="E9" s="205"/>
      <c r="F9" s="205"/>
      <c r="G9" s="205"/>
      <c r="H9" s="205"/>
      <c r="I9" s="205"/>
      <c r="J9" s="205"/>
      <c r="K9" s="205"/>
      <c r="L9" s="205"/>
      <c r="M9" s="205"/>
      <c r="N9" s="205"/>
      <c r="O9" s="205"/>
      <c r="P9" s="205"/>
      <c r="Q9" s="205"/>
      <c r="R9" s="205"/>
      <c r="S9" s="205"/>
      <c r="T9" s="205"/>
      <c r="U9" s="205"/>
    </row>
    <row r="10" spans="1:21" s="68" customFormat="1" ht="18.75" x14ac:dyDescent="0.25">
      <c r="A10" s="57"/>
      <c r="B10" s="57"/>
      <c r="C10" s="58"/>
      <c r="D10" s="58"/>
      <c r="E10" s="128"/>
      <c r="F10" s="128"/>
      <c r="G10" s="58"/>
      <c r="H10" s="58"/>
      <c r="I10" s="128"/>
      <c r="J10" s="59"/>
      <c r="K10" s="60"/>
      <c r="L10" s="59"/>
      <c r="M10" s="60"/>
      <c r="N10" s="59"/>
      <c r="O10" s="60"/>
      <c r="P10" s="59"/>
      <c r="Q10" s="60"/>
      <c r="R10" s="59"/>
      <c r="S10" s="60"/>
      <c r="T10" s="59"/>
      <c r="U10" s="60"/>
    </row>
    <row r="11" spans="1:21" s="68" customFormat="1" ht="18.75" x14ac:dyDescent="0.25">
      <c r="A11" s="61"/>
      <c r="B11" s="61"/>
      <c r="C11" s="62"/>
      <c r="D11" s="62"/>
      <c r="E11" s="129"/>
      <c r="F11" s="219" t="str">
        <f>'1. паспорт местоположение '!A12</f>
        <v>G_000-56-1-07.10-0151</v>
      </c>
      <c r="G11" s="219"/>
      <c r="H11" s="219"/>
      <c r="I11" s="219"/>
      <c r="J11" s="219"/>
      <c r="K11" s="219"/>
      <c r="L11" s="219"/>
      <c r="M11" s="219"/>
      <c r="N11" s="219"/>
      <c r="O11" s="125"/>
      <c r="P11" s="62"/>
      <c r="Q11" s="125"/>
      <c r="R11" s="62"/>
      <c r="S11" s="125"/>
      <c r="T11" s="62"/>
      <c r="U11" s="125"/>
    </row>
    <row r="12" spans="1:21" s="68" customFormat="1" x14ac:dyDescent="0.25">
      <c r="A12" s="205" t="s">
        <v>430</v>
      </c>
      <c r="B12" s="205"/>
      <c r="C12" s="205"/>
      <c r="D12" s="205"/>
      <c r="E12" s="205"/>
      <c r="F12" s="205"/>
      <c r="G12" s="205"/>
      <c r="H12" s="205"/>
      <c r="I12" s="205"/>
      <c r="J12" s="205"/>
      <c r="K12" s="205"/>
      <c r="L12" s="205"/>
      <c r="M12" s="205"/>
      <c r="N12" s="205"/>
      <c r="O12" s="205"/>
      <c r="P12" s="205"/>
      <c r="Q12" s="205"/>
      <c r="R12" s="205"/>
      <c r="S12" s="205"/>
      <c r="T12" s="205"/>
      <c r="U12" s="205"/>
    </row>
    <row r="13" spans="1:21" s="68" customFormat="1" ht="16.5" customHeight="1" x14ac:dyDescent="0.3">
      <c r="A13" s="63"/>
      <c r="B13" s="63"/>
      <c r="C13" s="64"/>
      <c r="D13" s="64"/>
      <c r="E13" s="65"/>
      <c r="F13" s="65"/>
      <c r="G13" s="64"/>
      <c r="H13" s="64"/>
      <c r="I13" s="65"/>
      <c r="J13" s="66"/>
      <c r="K13" s="67"/>
      <c r="L13" s="66"/>
      <c r="M13" s="67"/>
      <c r="N13" s="66"/>
      <c r="O13" s="67"/>
      <c r="P13" s="66"/>
      <c r="Q13" s="67"/>
      <c r="R13" s="66"/>
      <c r="S13" s="67"/>
      <c r="T13" s="66"/>
      <c r="U13" s="67"/>
    </row>
    <row r="14" spans="1:21" s="68" customFormat="1" ht="57" customHeight="1" x14ac:dyDescent="0.25">
      <c r="A14" s="204" t="str">
        <f>'1. паспорт местоположение '!A15</f>
        <v>Приобретение легковых автомобилей повышенной проходимости (22 шт.)</v>
      </c>
      <c r="B14" s="204"/>
      <c r="C14" s="204"/>
      <c r="D14" s="204"/>
      <c r="E14" s="204"/>
      <c r="F14" s="204"/>
      <c r="G14" s="204"/>
      <c r="H14" s="204"/>
      <c r="I14" s="204"/>
      <c r="J14" s="204"/>
      <c r="K14" s="204"/>
      <c r="L14" s="204"/>
      <c r="M14" s="204"/>
      <c r="N14" s="204"/>
      <c r="O14" s="204"/>
      <c r="P14" s="204"/>
      <c r="Q14" s="204"/>
      <c r="R14" s="204"/>
      <c r="S14" s="204"/>
      <c r="T14" s="204"/>
      <c r="U14" s="204"/>
    </row>
    <row r="15" spans="1:21" s="68" customFormat="1" ht="15.75" customHeight="1" x14ac:dyDescent="0.25">
      <c r="A15" s="205" t="s">
        <v>431</v>
      </c>
      <c r="B15" s="205"/>
      <c r="C15" s="205"/>
      <c r="D15" s="205"/>
      <c r="E15" s="205"/>
      <c r="F15" s="205"/>
      <c r="G15" s="205"/>
      <c r="H15" s="205"/>
      <c r="I15" s="205"/>
      <c r="J15" s="205"/>
      <c r="K15" s="205"/>
      <c r="L15" s="205"/>
      <c r="M15" s="205"/>
      <c r="N15" s="205"/>
      <c r="O15" s="205"/>
      <c r="P15" s="205"/>
      <c r="Q15" s="205"/>
      <c r="R15" s="205"/>
      <c r="S15" s="205"/>
      <c r="T15" s="205"/>
      <c r="U15" s="205"/>
    </row>
    <row r="16" spans="1:21" s="68" customFormat="1" x14ac:dyDescent="0.25">
      <c r="A16" s="206"/>
      <c r="B16" s="206"/>
      <c r="C16" s="206"/>
      <c r="D16" s="206"/>
      <c r="E16" s="206"/>
      <c r="F16" s="206"/>
      <c r="G16" s="206"/>
      <c r="H16" s="206"/>
      <c r="I16" s="206"/>
      <c r="J16" s="206"/>
      <c r="K16" s="206"/>
      <c r="L16" s="206"/>
      <c r="M16" s="206"/>
      <c r="N16" s="206"/>
      <c r="O16" s="206"/>
      <c r="P16" s="206"/>
      <c r="Q16" s="206"/>
      <c r="R16" s="206"/>
      <c r="S16" s="206"/>
      <c r="T16" s="206"/>
      <c r="U16" s="206"/>
    </row>
    <row r="17" spans="1:52" x14ac:dyDescent="0.25">
      <c r="A17" s="51"/>
      <c r="L17" s="52"/>
      <c r="M17" s="126"/>
      <c r="N17" s="52"/>
      <c r="O17" s="126"/>
      <c r="P17" s="52"/>
      <c r="Q17" s="126"/>
      <c r="R17" s="52"/>
      <c r="S17" s="126"/>
      <c r="T17" s="52"/>
    </row>
    <row r="18" spans="1:52" x14ac:dyDescent="0.25">
      <c r="A18" s="207" t="s">
        <v>272</v>
      </c>
      <c r="B18" s="207"/>
      <c r="C18" s="207"/>
      <c r="D18" s="207"/>
      <c r="E18" s="207"/>
      <c r="F18" s="207"/>
      <c r="G18" s="207"/>
      <c r="H18" s="207"/>
      <c r="I18" s="207"/>
      <c r="J18" s="207"/>
      <c r="K18" s="207"/>
      <c r="L18" s="207"/>
      <c r="M18" s="207"/>
      <c r="N18" s="207"/>
      <c r="O18" s="207"/>
      <c r="P18" s="207"/>
      <c r="Q18" s="207"/>
      <c r="R18" s="207"/>
      <c r="S18" s="207"/>
      <c r="T18" s="207"/>
      <c r="U18" s="207"/>
    </row>
    <row r="19" spans="1:52" x14ac:dyDescent="0.25">
      <c r="A19" s="51"/>
      <c r="B19" s="51"/>
      <c r="C19" s="52"/>
      <c r="D19" s="52"/>
      <c r="E19" s="126"/>
      <c r="F19" s="126"/>
      <c r="L19" s="52"/>
      <c r="M19" s="126"/>
      <c r="N19" s="52"/>
      <c r="O19" s="126"/>
      <c r="P19" s="52"/>
      <c r="Q19" s="126"/>
      <c r="R19" s="52"/>
      <c r="S19" s="126"/>
      <c r="T19" s="52"/>
    </row>
    <row r="20" spans="1:52" ht="33" customHeight="1" x14ac:dyDescent="0.25">
      <c r="A20" s="208" t="s">
        <v>273</v>
      </c>
      <c r="B20" s="208" t="s">
        <v>274</v>
      </c>
      <c r="C20" s="211" t="s">
        <v>275</v>
      </c>
      <c r="D20" s="211"/>
      <c r="E20" s="212" t="s">
        <v>276</v>
      </c>
      <c r="F20" s="212"/>
      <c r="G20" s="213" t="s">
        <v>468</v>
      </c>
      <c r="H20" s="201" t="s">
        <v>455</v>
      </c>
      <c r="I20" s="202"/>
      <c r="J20" s="202"/>
      <c r="K20" s="202"/>
      <c r="L20" s="201" t="s">
        <v>465</v>
      </c>
      <c r="M20" s="202"/>
      <c r="N20" s="202"/>
      <c r="O20" s="202"/>
      <c r="P20" s="201" t="s">
        <v>464</v>
      </c>
      <c r="Q20" s="202"/>
      <c r="R20" s="202"/>
      <c r="S20" s="202"/>
      <c r="T20" s="201" t="s">
        <v>463</v>
      </c>
      <c r="U20" s="202"/>
      <c r="V20" s="202"/>
      <c r="W20" s="202"/>
      <c r="X20" s="201" t="s">
        <v>462</v>
      </c>
      <c r="Y20" s="202"/>
      <c r="Z20" s="202"/>
      <c r="AA20" s="202"/>
      <c r="AB20" s="201" t="s">
        <v>461</v>
      </c>
      <c r="AC20" s="202"/>
      <c r="AD20" s="202"/>
      <c r="AE20" s="202"/>
      <c r="AF20" s="201" t="s">
        <v>460</v>
      </c>
      <c r="AG20" s="202"/>
      <c r="AH20" s="202"/>
      <c r="AI20" s="202"/>
      <c r="AJ20" s="201" t="s">
        <v>459</v>
      </c>
      <c r="AK20" s="202"/>
      <c r="AL20" s="202"/>
      <c r="AM20" s="202"/>
      <c r="AN20" s="201" t="s">
        <v>458</v>
      </c>
      <c r="AO20" s="202"/>
      <c r="AP20" s="202"/>
      <c r="AQ20" s="202"/>
      <c r="AR20" s="201" t="s">
        <v>457</v>
      </c>
      <c r="AS20" s="202"/>
      <c r="AT20" s="202"/>
      <c r="AU20" s="202"/>
      <c r="AV20" s="203" t="s">
        <v>277</v>
      </c>
      <c r="AW20" s="203"/>
      <c r="AX20" s="69"/>
      <c r="AY20" s="69"/>
      <c r="AZ20" s="70"/>
    </row>
    <row r="21" spans="1:52" ht="99.75" customHeight="1" x14ac:dyDescent="0.25">
      <c r="A21" s="209"/>
      <c r="B21" s="209"/>
      <c r="C21" s="211"/>
      <c r="D21" s="211"/>
      <c r="E21" s="212"/>
      <c r="F21" s="212"/>
      <c r="G21" s="214"/>
      <c r="H21" s="200" t="s">
        <v>210</v>
      </c>
      <c r="I21" s="200"/>
      <c r="J21" s="200" t="s">
        <v>456</v>
      </c>
      <c r="K21" s="200"/>
      <c r="L21" s="200" t="s">
        <v>210</v>
      </c>
      <c r="M21" s="200"/>
      <c r="N21" s="200" t="s">
        <v>378</v>
      </c>
      <c r="O21" s="200"/>
      <c r="P21" s="200" t="s">
        <v>210</v>
      </c>
      <c r="Q21" s="200"/>
      <c r="R21" s="200" t="s">
        <v>278</v>
      </c>
      <c r="S21" s="200"/>
      <c r="T21" s="200" t="s">
        <v>210</v>
      </c>
      <c r="U21" s="200"/>
      <c r="V21" s="200" t="s">
        <v>278</v>
      </c>
      <c r="W21" s="200"/>
      <c r="X21" s="200" t="s">
        <v>210</v>
      </c>
      <c r="Y21" s="200"/>
      <c r="Z21" s="200" t="s">
        <v>278</v>
      </c>
      <c r="AA21" s="200"/>
      <c r="AB21" s="200" t="s">
        <v>210</v>
      </c>
      <c r="AC21" s="200"/>
      <c r="AD21" s="200" t="s">
        <v>278</v>
      </c>
      <c r="AE21" s="200"/>
      <c r="AF21" s="200" t="s">
        <v>210</v>
      </c>
      <c r="AG21" s="200"/>
      <c r="AH21" s="200" t="s">
        <v>278</v>
      </c>
      <c r="AI21" s="200"/>
      <c r="AJ21" s="200" t="s">
        <v>210</v>
      </c>
      <c r="AK21" s="200"/>
      <c r="AL21" s="200" t="s">
        <v>278</v>
      </c>
      <c r="AM21" s="200"/>
      <c r="AN21" s="200" t="s">
        <v>210</v>
      </c>
      <c r="AO21" s="200"/>
      <c r="AP21" s="200" t="s">
        <v>278</v>
      </c>
      <c r="AQ21" s="200"/>
      <c r="AR21" s="200" t="s">
        <v>210</v>
      </c>
      <c r="AS21" s="200"/>
      <c r="AT21" s="200" t="s">
        <v>278</v>
      </c>
      <c r="AU21" s="200"/>
      <c r="AV21" s="203"/>
      <c r="AW21" s="203"/>
      <c r="AX21" s="71"/>
      <c r="AY21" s="71"/>
    </row>
    <row r="22" spans="1:52" ht="89.25" customHeight="1" x14ac:dyDescent="0.25">
      <c r="A22" s="210"/>
      <c r="B22" s="210"/>
      <c r="C22" s="127" t="s">
        <v>210</v>
      </c>
      <c r="D22" s="127" t="s">
        <v>278</v>
      </c>
      <c r="E22" s="72" t="s">
        <v>454</v>
      </c>
      <c r="F22" s="72" t="s">
        <v>472</v>
      </c>
      <c r="G22" s="215"/>
      <c r="H22" s="73" t="s">
        <v>279</v>
      </c>
      <c r="I22" s="74" t="s">
        <v>280</v>
      </c>
      <c r="J22" s="73" t="s">
        <v>279</v>
      </c>
      <c r="K22" s="74" t="s">
        <v>280</v>
      </c>
      <c r="L22" s="73" t="s">
        <v>279</v>
      </c>
      <c r="M22" s="74" t="s">
        <v>280</v>
      </c>
      <c r="N22" s="73" t="s">
        <v>279</v>
      </c>
      <c r="O22" s="74" t="s">
        <v>280</v>
      </c>
      <c r="P22" s="73" t="s">
        <v>279</v>
      </c>
      <c r="Q22" s="74" t="s">
        <v>280</v>
      </c>
      <c r="R22" s="73" t="s">
        <v>279</v>
      </c>
      <c r="S22" s="74" t="s">
        <v>280</v>
      </c>
      <c r="T22" s="73" t="s">
        <v>279</v>
      </c>
      <c r="U22" s="74" t="s">
        <v>280</v>
      </c>
      <c r="V22" s="73" t="s">
        <v>279</v>
      </c>
      <c r="W22" s="74" t="s">
        <v>280</v>
      </c>
      <c r="X22" s="73" t="s">
        <v>279</v>
      </c>
      <c r="Y22" s="74" t="s">
        <v>280</v>
      </c>
      <c r="Z22" s="73" t="s">
        <v>279</v>
      </c>
      <c r="AA22" s="74" t="s">
        <v>280</v>
      </c>
      <c r="AB22" s="73" t="s">
        <v>279</v>
      </c>
      <c r="AC22" s="74" t="s">
        <v>280</v>
      </c>
      <c r="AD22" s="73" t="s">
        <v>279</v>
      </c>
      <c r="AE22" s="74" t="s">
        <v>280</v>
      </c>
      <c r="AF22" s="73" t="s">
        <v>279</v>
      </c>
      <c r="AG22" s="74" t="s">
        <v>280</v>
      </c>
      <c r="AH22" s="73" t="s">
        <v>279</v>
      </c>
      <c r="AI22" s="74" t="s">
        <v>280</v>
      </c>
      <c r="AJ22" s="73" t="s">
        <v>279</v>
      </c>
      <c r="AK22" s="74" t="s">
        <v>280</v>
      </c>
      <c r="AL22" s="73" t="s">
        <v>279</v>
      </c>
      <c r="AM22" s="74" t="s">
        <v>280</v>
      </c>
      <c r="AN22" s="73" t="s">
        <v>279</v>
      </c>
      <c r="AO22" s="74" t="s">
        <v>280</v>
      </c>
      <c r="AP22" s="73" t="s">
        <v>279</v>
      </c>
      <c r="AQ22" s="74" t="s">
        <v>280</v>
      </c>
      <c r="AR22" s="73" t="s">
        <v>279</v>
      </c>
      <c r="AS22" s="74" t="s">
        <v>280</v>
      </c>
      <c r="AT22" s="73" t="s">
        <v>279</v>
      </c>
      <c r="AU22" s="74" t="s">
        <v>280</v>
      </c>
      <c r="AV22" s="127" t="s">
        <v>432</v>
      </c>
      <c r="AW22" s="127" t="s">
        <v>278</v>
      </c>
      <c r="AX22" s="71"/>
      <c r="AY22" s="71"/>
    </row>
    <row r="23" spans="1:52" ht="19.5" customHeight="1" x14ac:dyDescent="0.25">
      <c r="A23" s="75">
        <v>1</v>
      </c>
      <c r="B23" s="75">
        <v>2</v>
      </c>
      <c r="C23" s="75">
        <v>3</v>
      </c>
      <c r="D23" s="75">
        <v>4</v>
      </c>
      <c r="E23" s="75">
        <v>5</v>
      </c>
      <c r="F23" s="75">
        <v>6</v>
      </c>
      <c r="G23" s="75">
        <v>7</v>
      </c>
      <c r="H23" s="75">
        <v>8</v>
      </c>
      <c r="I23" s="75">
        <v>9</v>
      </c>
      <c r="J23" s="75">
        <v>10</v>
      </c>
      <c r="K23" s="75">
        <v>11</v>
      </c>
      <c r="L23" s="75">
        <v>12</v>
      </c>
      <c r="M23" s="75">
        <v>13</v>
      </c>
      <c r="N23" s="75">
        <v>14</v>
      </c>
      <c r="O23" s="75">
        <v>15</v>
      </c>
      <c r="P23" s="75">
        <v>16</v>
      </c>
      <c r="Q23" s="75">
        <v>17</v>
      </c>
      <c r="R23" s="75">
        <v>18</v>
      </c>
      <c r="S23" s="75">
        <v>19</v>
      </c>
      <c r="T23" s="75">
        <v>20</v>
      </c>
      <c r="U23" s="75">
        <v>21</v>
      </c>
      <c r="V23" s="75">
        <v>22</v>
      </c>
      <c r="W23" s="75">
        <v>23</v>
      </c>
      <c r="X23" s="75">
        <v>24</v>
      </c>
      <c r="Y23" s="75">
        <v>25</v>
      </c>
      <c r="Z23" s="75">
        <v>26</v>
      </c>
      <c r="AA23" s="75">
        <v>27</v>
      </c>
      <c r="AB23" s="75">
        <v>28</v>
      </c>
      <c r="AC23" s="75">
        <v>29</v>
      </c>
      <c r="AD23" s="75">
        <v>30</v>
      </c>
      <c r="AE23" s="75">
        <v>31</v>
      </c>
      <c r="AF23" s="75">
        <v>32</v>
      </c>
      <c r="AG23" s="75">
        <v>33</v>
      </c>
      <c r="AH23" s="75">
        <v>34</v>
      </c>
      <c r="AI23" s="75">
        <v>35</v>
      </c>
      <c r="AJ23" s="75">
        <v>36</v>
      </c>
      <c r="AK23" s="75">
        <v>37</v>
      </c>
      <c r="AL23" s="75">
        <v>38</v>
      </c>
      <c r="AM23" s="75">
        <v>39</v>
      </c>
      <c r="AN23" s="75">
        <v>40</v>
      </c>
      <c r="AO23" s="75">
        <v>41</v>
      </c>
      <c r="AP23" s="75">
        <v>42</v>
      </c>
      <c r="AQ23" s="75">
        <v>43</v>
      </c>
      <c r="AR23" s="75">
        <v>44</v>
      </c>
      <c r="AS23" s="75">
        <v>45</v>
      </c>
      <c r="AT23" s="75">
        <v>46</v>
      </c>
      <c r="AU23" s="75">
        <v>47</v>
      </c>
      <c r="AV23" s="75">
        <v>48</v>
      </c>
      <c r="AW23" s="75">
        <v>49</v>
      </c>
      <c r="AX23" s="71"/>
      <c r="AY23" s="71"/>
    </row>
    <row r="24" spans="1:52" ht="47.25" customHeight="1" x14ac:dyDescent="0.25">
      <c r="A24" s="76">
        <v>1</v>
      </c>
      <c r="B24" s="77" t="s">
        <v>281</v>
      </c>
      <c r="C24" s="78">
        <v>35.6056472</v>
      </c>
      <c r="D24" s="78">
        <v>22.947120999999999</v>
      </c>
      <c r="E24" s="79">
        <v>38.812063999999999</v>
      </c>
      <c r="F24" s="79">
        <v>0</v>
      </c>
      <c r="G24" s="78">
        <v>0</v>
      </c>
      <c r="H24" s="78">
        <v>1.14E-2</v>
      </c>
      <c r="I24" s="80"/>
      <c r="J24" s="78">
        <v>3.705E-2</v>
      </c>
      <c r="K24" s="80"/>
      <c r="L24" s="78">
        <v>9.1816879999999994</v>
      </c>
      <c r="M24" s="80"/>
      <c r="N24" s="78">
        <v>13.530829000000001</v>
      </c>
      <c r="O24" s="80"/>
      <c r="P24" s="78">
        <v>12.74408785</v>
      </c>
      <c r="Q24" s="80"/>
      <c r="R24" s="78">
        <v>9.3792419999999996</v>
      </c>
      <c r="S24" s="80"/>
      <c r="T24" s="78">
        <v>9.2936803500000007</v>
      </c>
      <c r="U24" s="80"/>
      <c r="V24" s="78">
        <v>0</v>
      </c>
      <c r="W24" s="80"/>
      <c r="X24" s="78">
        <v>0</v>
      </c>
      <c r="Y24" s="80"/>
      <c r="Z24" s="78">
        <v>0</v>
      </c>
      <c r="AA24" s="80"/>
      <c r="AB24" s="78">
        <v>0</v>
      </c>
      <c r="AC24" s="80"/>
      <c r="AD24" s="78">
        <v>0</v>
      </c>
      <c r="AE24" s="80"/>
      <c r="AF24" s="78">
        <v>0</v>
      </c>
      <c r="AG24" s="80"/>
      <c r="AH24" s="78">
        <v>0</v>
      </c>
      <c r="AI24" s="80"/>
      <c r="AJ24" s="78">
        <v>0</v>
      </c>
      <c r="AK24" s="80"/>
      <c r="AL24" s="78">
        <v>0</v>
      </c>
      <c r="AM24" s="80"/>
      <c r="AN24" s="78">
        <v>0</v>
      </c>
      <c r="AO24" s="80"/>
      <c r="AP24" s="78">
        <v>0</v>
      </c>
      <c r="AQ24" s="80"/>
      <c r="AR24" s="78">
        <v>0</v>
      </c>
      <c r="AS24" s="80"/>
      <c r="AT24" s="78">
        <v>0</v>
      </c>
      <c r="AU24" s="80"/>
      <c r="AV24" s="78">
        <v>31.230856199999998</v>
      </c>
      <c r="AW24" s="78">
        <v>22.947121000000003</v>
      </c>
      <c r="AX24" s="71"/>
      <c r="AY24" s="71"/>
    </row>
    <row r="25" spans="1:52" ht="24" customHeight="1" x14ac:dyDescent="0.25">
      <c r="A25" s="81" t="s">
        <v>282</v>
      </c>
      <c r="B25" s="82" t="s">
        <v>283</v>
      </c>
      <c r="C25" s="83"/>
      <c r="D25" s="78"/>
      <c r="E25" s="79"/>
      <c r="F25" s="79"/>
      <c r="G25" s="78"/>
      <c r="H25" s="78"/>
      <c r="I25" s="80"/>
      <c r="J25" s="78"/>
      <c r="K25" s="80"/>
      <c r="L25" s="78"/>
      <c r="M25" s="80"/>
      <c r="N25" s="78"/>
      <c r="O25" s="80"/>
      <c r="P25" s="78"/>
      <c r="Q25" s="80"/>
      <c r="R25" s="78"/>
      <c r="S25" s="80"/>
      <c r="T25" s="78"/>
      <c r="U25" s="80"/>
      <c r="V25" s="78"/>
      <c r="W25" s="80"/>
      <c r="X25" s="78"/>
      <c r="Y25" s="80"/>
      <c r="Z25" s="78"/>
      <c r="AA25" s="80"/>
      <c r="AB25" s="78"/>
      <c r="AC25" s="80"/>
      <c r="AD25" s="78"/>
      <c r="AE25" s="80"/>
      <c r="AF25" s="78"/>
      <c r="AG25" s="80"/>
      <c r="AH25" s="78"/>
      <c r="AI25" s="80"/>
      <c r="AJ25" s="78"/>
      <c r="AK25" s="80"/>
      <c r="AL25" s="78"/>
      <c r="AM25" s="80"/>
      <c r="AN25" s="78"/>
      <c r="AO25" s="80"/>
      <c r="AP25" s="78"/>
      <c r="AQ25" s="80"/>
      <c r="AR25" s="78"/>
      <c r="AS25" s="80"/>
      <c r="AT25" s="78"/>
      <c r="AU25" s="80"/>
      <c r="AV25" s="78"/>
      <c r="AW25" s="78"/>
      <c r="AX25" s="71"/>
      <c r="AY25" s="71"/>
    </row>
    <row r="26" spans="1:52" x14ac:dyDescent="0.25">
      <c r="A26" s="81" t="s">
        <v>284</v>
      </c>
      <c r="B26" s="82" t="s">
        <v>285</v>
      </c>
      <c r="C26" s="84"/>
      <c r="D26" s="78"/>
      <c r="E26" s="79"/>
      <c r="F26" s="79"/>
      <c r="G26" s="78"/>
      <c r="H26" s="78"/>
      <c r="I26" s="80"/>
      <c r="J26" s="78"/>
      <c r="K26" s="80"/>
      <c r="L26" s="78"/>
      <c r="M26" s="80"/>
      <c r="N26" s="78"/>
      <c r="O26" s="80"/>
      <c r="P26" s="78"/>
      <c r="Q26" s="80"/>
      <c r="R26" s="78"/>
      <c r="S26" s="80"/>
      <c r="T26" s="78"/>
      <c r="U26" s="80"/>
      <c r="V26" s="78"/>
      <c r="W26" s="80"/>
      <c r="X26" s="78"/>
      <c r="Y26" s="80"/>
      <c r="Z26" s="78"/>
      <c r="AA26" s="80"/>
      <c r="AB26" s="78"/>
      <c r="AC26" s="80"/>
      <c r="AD26" s="78"/>
      <c r="AE26" s="80"/>
      <c r="AF26" s="78"/>
      <c r="AG26" s="80"/>
      <c r="AH26" s="78"/>
      <c r="AI26" s="80"/>
      <c r="AJ26" s="78"/>
      <c r="AK26" s="80"/>
      <c r="AL26" s="78"/>
      <c r="AM26" s="80"/>
      <c r="AN26" s="78"/>
      <c r="AO26" s="80"/>
      <c r="AP26" s="78"/>
      <c r="AQ26" s="80"/>
      <c r="AR26" s="78"/>
      <c r="AS26" s="80"/>
      <c r="AT26" s="78"/>
      <c r="AU26" s="80"/>
      <c r="AV26" s="78"/>
      <c r="AW26" s="78"/>
      <c r="AX26" s="71"/>
      <c r="AY26" s="71"/>
    </row>
    <row r="27" spans="1:52" ht="31.5" x14ac:dyDescent="0.25">
      <c r="A27" s="81" t="s">
        <v>286</v>
      </c>
      <c r="B27" s="82" t="s">
        <v>287</v>
      </c>
      <c r="C27" s="84">
        <v>31.219456200000003</v>
      </c>
      <c r="D27" s="78">
        <v>22.935721000000001</v>
      </c>
      <c r="E27" s="79"/>
      <c r="F27" s="79"/>
      <c r="G27" s="78">
        <v>0</v>
      </c>
      <c r="H27" s="78">
        <v>0</v>
      </c>
      <c r="I27" s="80"/>
      <c r="J27" s="78">
        <v>2.5649999999999999E-2</v>
      </c>
      <c r="K27" s="80"/>
      <c r="L27" s="78">
        <v>9.1816879999999994</v>
      </c>
      <c r="M27" s="80"/>
      <c r="N27" s="78">
        <v>13.530829000000001</v>
      </c>
      <c r="O27" s="80"/>
      <c r="P27" s="78">
        <v>12.74408785</v>
      </c>
      <c r="Q27" s="80"/>
      <c r="R27" s="78">
        <v>9.3792419999999996</v>
      </c>
      <c r="S27" s="80"/>
      <c r="T27" s="78">
        <v>9.2936803500000007</v>
      </c>
      <c r="U27" s="80"/>
      <c r="V27" s="78">
        <v>0</v>
      </c>
      <c r="W27" s="80"/>
      <c r="X27" s="78">
        <v>0</v>
      </c>
      <c r="Y27" s="80"/>
      <c r="Z27" s="78">
        <v>0</v>
      </c>
      <c r="AA27" s="80"/>
      <c r="AB27" s="78">
        <v>0</v>
      </c>
      <c r="AC27" s="80"/>
      <c r="AD27" s="78">
        <v>0</v>
      </c>
      <c r="AE27" s="80"/>
      <c r="AF27" s="78">
        <v>0</v>
      </c>
      <c r="AG27" s="80"/>
      <c r="AH27" s="78">
        <v>0</v>
      </c>
      <c r="AI27" s="80"/>
      <c r="AJ27" s="78">
        <v>0</v>
      </c>
      <c r="AK27" s="80"/>
      <c r="AL27" s="78">
        <v>0</v>
      </c>
      <c r="AM27" s="80"/>
      <c r="AN27" s="78">
        <v>0</v>
      </c>
      <c r="AO27" s="80"/>
      <c r="AP27" s="78">
        <v>0</v>
      </c>
      <c r="AQ27" s="80"/>
      <c r="AR27" s="78">
        <v>0</v>
      </c>
      <c r="AS27" s="80"/>
      <c r="AT27" s="78">
        <v>0</v>
      </c>
      <c r="AU27" s="80"/>
      <c r="AV27" s="78">
        <v>31.219456200000003</v>
      </c>
      <c r="AW27" s="78">
        <v>22.935721000000001</v>
      </c>
      <c r="AX27" s="85"/>
      <c r="AY27" s="71"/>
    </row>
    <row r="28" spans="1:52" x14ac:dyDescent="0.25">
      <c r="A28" s="81" t="s">
        <v>288</v>
      </c>
      <c r="B28" s="82" t="s">
        <v>433</v>
      </c>
      <c r="C28" s="84">
        <v>0</v>
      </c>
      <c r="D28" s="78">
        <v>0</v>
      </c>
      <c r="E28" s="79"/>
      <c r="F28" s="79"/>
      <c r="G28" s="78">
        <v>0</v>
      </c>
      <c r="H28" s="78">
        <v>0</v>
      </c>
      <c r="I28" s="80"/>
      <c r="J28" s="78">
        <v>0</v>
      </c>
      <c r="K28" s="80"/>
      <c r="L28" s="78">
        <v>0</v>
      </c>
      <c r="M28" s="80"/>
      <c r="N28" s="78">
        <v>0</v>
      </c>
      <c r="O28" s="80"/>
      <c r="P28" s="78">
        <v>0</v>
      </c>
      <c r="Q28" s="80"/>
      <c r="R28" s="78">
        <v>0</v>
      </c>
      <c r="S28" s="80"/>
      <c r="T28" s="78">
        <v>0</v>
      </c>
      <c r="U28" s="80"/>
      <c r="V28" s="78">
        <v>0</v>
      </c>
      <c r="W28" s="80"/>
      <c r="X28" s="78">
        <v>0</v>
      </c>
      <c r="Y28" s="80"/>
      <c r="Z28" s="78">
        <v>0</v>
      </c>
      <c r="AA28" s="80"/>
      <c r="AB28" s="78">
        <v>0</v>
      </c>
      <c r="AC28" s="80"/>
      <c r="AD28" s="78">
        <v>0</v>
      </c>
      <c r="AE28" s="80"/>
      <c r="AF28" s="78">
        <v>0</v>
      </c>
      <c r="AG28" s="80"/>
      <c r="AH28" s="78">
        <v>0</v>
      </c>
      <c r="AI28" s="80"/>
      <c r="AJ28" s="78">
        <v>0</v>
      </c>
      <c r="AK28" s="80"/>
      <c r="AL28" s="78">
        <v>0</v>
      </c>
      <c r="AM28" s="80"/>
      <c r="AN28" s="78">
        <v>0</v>
      </c>
      <c r="AO28" s="80"/>
      <c r="AP28" s="78">
        <v>0</v>
      </c>
      <c r="AQ28" s="80"/>
      <c r="AR28" s="78">
        <v>0</v>
      </c>
      <c r="AS28" s="80"/>
      <c r="AT28" s="78">
        <v>0</v>
      </c>
      <c r="AU28" s="80"/>
      <c r="AV28" s="78">
        <v>0</v>
      </c>
      <c r="AW28" s="78">
        <v>0</v>
      </c>
      <c r="AX28" s="71"/>
      <c r="AY28" s="71"/>
    </row>
    <row r="29" spans="1:52" x14ac:dyDescent="0.25">
      <c r="A29" s="81" t="s">
        <v>289</v>
      </c>
      <c r="B29" s="86" t="s">
        <v>290</v>
      </c>
      <c r="C29" s="84">
        <v>1.14E-2</v>
      </c>
      <c r="D29" s="78">
        <v>1.14E-2</v>
      </c>
      <c r="E29" s="79"/>
      <c r="F29" s="79"/>
      <c r="G29" s="78">
        <v>0</v>
      </c>
      <c r="H29" s="78">
        <v>1.14E-2</v>
      </c>
      <c r="I29" s="80"/>
      <c r="J29" s="78">
        <v>1.14E-2</v>
      </c>
      <c r="K29" s="80"/>
      <c r="L29" s="78">
        <v>0</v>
      </c>
      <c r="M29" s="80"/>
      <c r="N29" s="78">
        <v>0</v>
      </c>
      <c r="O29" s="80"/>
      <c r="P29" s="78">
        <v>0</v>
      </c>
      <c r="Q29" s="80"/>
      <c r="R29" s="78">
        <v>0</v>
      </c>
      <c r="S29" s="80"/>
      <c r="T29" s="78">
        <v>0</v>
      </c>
      <c r="U29" s="80"/>
      <c r="V29" s="78">
        <v>0</v>
      </c>
      <c r="W29" s="80"/>
      <c r="X29" s="78">
        <v>0</v>
      </c>
      <c r="Y29" s="80"/>
      <c r="Z29" s="78">
        <v>0</v>
      </c>
      <c r="AA29" s="80"/>
      <c r="AB29" s="78">
        <v>0</v>
      </c>
      <c r="AC29" s="80"/>
      <c r="AD29" s="78">
        <v>0</v>
      </c>
      <c r="AE29" s="80"/>
      <c r="AF29" s="78">
        <v>0</v>
      </c>
      <c r="AG29" s="80"/>
      <c r="AH29" s="78">
        <v>0</v>
      </c>
      <c r="AI29" s="80"/>
      <c r="AJ29" s="78">
        <v>0</v>
      </c>
      <c r="AK29" s="80"/>
      <c r="AL29" s="78">
        <v>0</v>
      </c>
      <c r="AM29" s="80"/>
      <c r="AN29" s="78">
        <v>0</v>
      </c>
      <c r="AO29" s="80"/>
      <c r="AP29" s="78">
        <v>0</v>
      </c>
      <c r="AQ29" s="80"/>
      <c r="AR29" s="78">
        <v>0</v>
      </c>
      <c r="AS29" s="80"/>
      <c r="AT29" s="78">
        <v>0</v>
      </c>
      <c r="AU29" s="80"/>
      <c r="AV29" s="78">
        <v>1.14E-2</v>
      </c>
      <c r="AW29" s="78">
        <v>1.14E-2</v>
      </c>
      <c r="AX29" s="71"/>
      <c r="AY29" s="71"/>
    </row>
    <row r="30" spans="1:52" ht="47.25" x14ac:dyDescent="0.25">
      <c r="A30" s="76" t="s">
        <v>434</v>
      </c>
      <c r="B30" s="77" t="s">
        <v>291</v>
      </c>
      <c r="C30" s="78">
        <v>30.188189149999999</v>
      </c>
      <c r="D30" s="78">
        <v>19.456277090000004</v>
      </c>
      <c r="E30" s="79">
        <v>32.908099999999997</v>
      </c>
      <c r="F30" s="79">
        <v>0</v>
      </c>
      <c r="G30" s="78">
        <v>0</v>
      </c>
      <c r="H30" s="78">
        <v>2.9820000000000002</v>
      </c>
      <c r="I30" s="80"/>
      <c r="J30" s="78">
        <v>11.489362690000002</v>
      </c>
      <c r="K30" s="80"/>
      <c r="L30" s="78">
        <v>4.8131000000000004</v>
      </c>
      <c r="M30" s="80"/>
      <c r="N30" s="78">
        <v>5.0564999999999998</v>
      </c>
      <c r="O30" s="80"/>
      <c r="P30" s="78">
        <v>7.1996596000000004</v>
      </c>
      <c r="Q30" s="80"/>
      <c r="R30" s="78">
        <v>2.9104144000000001</v>
      </c>
      <c r="S30" s="80"/>
      <c r="T30" s="78">
        <v>6.4426668599999992</v>
      </c>
      <c r="U30" s="80"/>
      <c r="V30" s="78">
        <v>0</v>
      </c>
      <c r="W30" s="80"/>
      <c r="X30" s="78">
        <v>0</v>
      </c>
      <c r="Y30" s="80"/>
      <c r="Z30" s="78">
        <v>0</v>
      </c>
      <c r="AA30" s="80"/>
      <c r="AB30" s="78">
        <v>0</v>
      </c>
      <c r="AC30" s="80"/>
      <c r="AD30" s="78">
        <v>0</v>
      </c>
      <c r="AE30" s="80"/>
      <c r="AF30" s="78">
        <v>0</v>
      </c>
      <c r="AG30" s="80"/>
      <c r="AH30" s="78">
        <v>0</v>
      </c>
      <c r="AI30" s="80"/>
      <c r="AJ30" s="78">
        <v>0</v>
      </c>
      <c r="AK30" s="80"/>
      <c r="AL30" s="78">
        <v>0</v>
      </c>
      <c r="AM30" s="80"/>
      <c r="AN30" s="78">
        <v>0</v>
      </c>
      <c r="AO30" s="80"/>
      <c r="AP30" s="78">
        <v>0</v>
      </c>
      <c r="AQ30" s="80"/>
      <c r="AR30" s="78">
        <v>0</v>
      </c>
      <c r="AS30" s="80"/>
      <c r="AT30" s="78">
        <v>0</v>
      </c>
      <c r="AU30" s="80"/>
      <c r="AV30" s="78">
        <v>21.437426460000001</v>
      </c>
      <c r="AW30" s="78">
        <v>19.45627709</v>
      </c>
      <c r="AX30" s="71"/>
      <c r="AY30" s="71"/>
    </row>
    <row r="31" spans="1:52" x14ac:dyDescent="0.25">
      <c r="A31" s="76" t="s">
        <v>292</v>
      </c>
      <c r="B31" s="82" t="s">
        <v>293</v>
      </c>
      <c r="C31" s="78">
        <v>0</v>
      </c>
      <c r="D31" s="78">
        <v>0</v>
      </c>
      <c r="E31" s="79"/>
      <c r="F31" s="79"/>
      <c r="G31" s="78"/>
      <c r="H31" s="78"/>
      <c r="I31" s="80"/>
      <c r="J31" s="78"/>
      <c r="K31" s="80"/>
      <c r="L31" s="78"/>
      <c r="M31" s="80"/>
      <c r="N31" s="78"/>
      <c r="O31" s="80"/>
      <c r="P31" s="78"/>
      <c r="Q31" s="80"/>
      <c r="R31" s="78"/>
      <c r="S31" s="80"/>
      <c r="T31" s="78"/>
      <c r="U31" s="80"/>
      <c r="V31" s="78"/>
      <c r="W31" s="80"/>
      <c r="X31" s="78"/>
      <c r="Y31" s="80"/>
      <c r="Z31" s="78"/>
      <c r="AA31" s="80"/>
      <c r="AB31" s="78"/>
      <c r="AC31" s="80"/>
      <c r="AD31" s="78"/>
      <c r="AE31" s="80"/>
      <c r="AF31" s="78"/>
      <c r="AG31" s="80"/>
      <c r="AH31" s="78"/>
      <c r="AI31" s="80"/>
      <c r="AJ31" s="78"/>
      <c r="AK31" s="80"/>
      <c r="AL31" s="78"/>
      <c r="AM31" s="80"/>
      <c r="AN31" s="78"/>
      <c r="AO31" s="80"/>
      <c r="AP31" s="78"/>
      <c r="AQ31" s="80"/>
      <c r="AR31" s="78"/>
      <c r="AS31" s="80"/>
      <c r="AT31" s="78"/>
      <c r="AU31" s="80"/>
      <c r="AV31" s="78"/>
      <c r="AW31" s="78"/>
      <c r="AX31" s="85"/>
      <c r="AY31" s="71"/>
    </row>
    <row r="32" spans="1:52" ht="31.5" x14ac:dyDescent="0.25">
      <c r="A32" s="76" t="s">
        <v>294</v>
      </c>
      <c r="B32" s="82" t="s">
        <v>295</v>
      </c>
      <c r="C32" s="78">
        <v>0</v>
      </c>
      <c r="D32" s="78">
        <v>0</v>
      </c>
      <c r="E32" s="79"/>
      <c r="F32" s="79"/>
      <c r="G32" s="78"/>
      <c r="H32" s="78"/>
      <c r="I32" s="80"/>
      <c r="J32" s="78"/>
      <c r="K32" s="80"/>
      <c r="L32" s="78"/>
      <c r="M32" s="80"/>
      <c r="N32" s="78"/>
      <c r="O32" s="80"/>
      <c r="P32" s="78"/>
      <c r="Q32" s="80"/>
      <c r="R32" s="78"/>
      <c r="S32" s="80"/>
      <c r="T32" s="78"/>
      <c r="U32" s="80"/>
      <c r="V32" s="78"/>
      <c r="W32" s="80"/>
      <c r="X32" s="78"/>
      <c r="Y32" s="80"/>
      <c r="Z32" s="78"/>
      <c r="AA32" s="80"/>
      <c r="AB32" s="78"/>
      <c r="AC32" s="80"/>
      <c r="AD32" s="78"/>
      <c r="AE32" s="80"/>
      <c r="AF32" s="78"/>
      <c r="AG32" s="80"/>
      <c r="AH32" s="78"/>
      <c r="AI32" s="80"/>
      <c r="AJ32" s="78"/>
      <c r="AK32" s="80"/>
      <c r="AL32" s="78"/>
      <c r="AM32" s="80"/>
      <c r="AN32" s="78"/>
      <c r="AO32" s="80"/>
      <c r="AP32" s="78"/>
      <c r="AQ32" s="80"/>
      <c r="AR32" s="78"/>
      <c r="AS32" s="80"/>
      <c r="AT32" s="78"/>
      <c r="AU32" s="80"/>
      <c r="AV32" s="78"/>
      <c r="AW32" s="78"/>
      <c r="AX32" s="85"/>
      <c r="AY32" s="71"/>
    </row>
    <row r="33" spans="1:51" x14ac:dyDescent="0.25">
      <c r="A33" s="76" t="s">
        <v>296</v>
      </c>
      <c r="B33" s="82" t="s">
        <v>297</v>
      </c>
      <c r="C33" s="78">
        <v>30.096989149999999</v>
      </c>
      <c r="D33" s="78">
        <v>19.393577090000001</v>
      </c>
      <c r="E33" s="79"/>
      <c r="F33" s="79"/>
      <c r="G33" s="78"/>
      <c r="H33" s="78"/>
      <c r="I33" s="80"/>
      <c r="J33" s="78"/>
      <c r="K33" s="80"/>
      <c r="L33" s="78"/>
      <c r="M33" s="80"/>
      <c r="N33" s="78"/>
      <c r="O33" s="80"/>
      <c r="P33" s="78"/>
      <c r="Q33" s="80"/>
      <c r="R33" s="78"/>
      <c r="S33" s="80"/>
      <c r="T33" s="78"/>
      <c r="U33" s="80"/>
      <c r="V33" s="78"/>
      <c r="W33" s="80"/>
      <c r="X33" s="78"/>
      <c r="Y33" s="80"/>
      <c r="Z33" s="78"/>
      <c r="AA33" s="80"/>
      <c r="AB33" s="78"/>
      <c r="AC33" s="80"/>
      <c r="AD33" s="78"/>
      <c r="AE33" s="80"/>
      <c r="AF33" s="78"/>
      <c r="AG33" s="80"/>
      <c r="AH33" s="78"/>
      <c r="AI33" s="80"/>
      <c r="AJ33" s="78"/>
      <c r="AK33" s="80"/>
      <c r="AL33" s="78"/>
      <c r="AM33" s="80"/>
      <c r="AN33" s="78"/>
      <c r="AO33" s="80"/>
      <c r="AP33" s="78"/>
      <c r="AQ33" s="80"/>
      <c r="AR33" s="78"/>
      <c r="AS33" s="80"/>
      <c r="AT33" s="78"/>
      <c r="AU33" s="80"/>
      <c r="AV33" s="78"/>
      <c r="AW33" s="78"/>
      <c r="AX33" s="85"/>
      <c r="AY33" s="71"/>
    </row>
    <row r="34" spans="1:51" x14ac:dyDescent="0.25">
      <c r="A34" s="76" t="s">
        <v>298</v>
      </c>
      <c r="B34" s="82" t="s">
        <v>299</v>
      </c>
      <c r="C34" s="78">
        <v>9.1200000000000003E-2</v>
      </c>
      <c r="D34" s="78">
        <v>6.2700000000000006E-2</v>
      </c>
      <c r="E34" s="79"/>
      <c r="F34" s="79"/>
      <c r="G34" s="78"/>
      <c r="H34" s="78"/>
      <c r="I34" s="80"/>
      <c r="J34" s="78"/>
      <c r="K34" s="80"/>
      <c r="L34" s="78"/>
      <c r="M34" s="80"/>
      <c r="N34" s="78"/>
      <c r="O34" s="80"/>
      <c r="P34" s="78"/>
      <c r="Q34" s="80"/>
      <c r="R34" s="78"/>
      <c r="S34" s="80"/>
      <c r="T34" s="78"/>
      <c r="U34" s="80"/>
      <c r="V34" s="78"/>
      <c r="W34" s="80"/>
      <c r="X34" s="78"/>
      <c r="Y34" s="80"/>
      <c r="Z34" s="78"/>
      <c r="AA34" s="80"/>
      <c r="AB34" s="78"/>
      <c r="AC34" s="80"/>
      <c r="AD34" s="78"/>
      <c r="AE34" s="80"/>
      <c r="AF34" s="78"/>
      <c r="AG34" s="80"/>
      <c r="AH34" s="78"/>
      <c r="AI34" s="80"/>
      <c r="AJ34" s="78"/>
      <c r="AK34" s="80"/>
      <c r="AL34" s="78"/>
      <c r="AM34" s="80"/>
      <c r="AN34" s="78"/>
      <c r="AO34" s="80"/>
      <c r="AP34" s="78"/>
      <c r="AQ34" s="80"/>
      <c r="AR34" s="78"/>
      <c r="AS34" s="80"/>
      <c r="AT34" s="78"/>
      <c r="AU34" s="80"/>
      <c r="AV34" s="78"/>
      <c r="AW34" s="78"/>
      <c r="AX34" s="85"/>
      <c r="AY34" s="87"/>
    </row>
    <row r="35" spans="1:51" ht="31.5" x14ac:dyDescent="0.25">
      <c r="A35" s="76" t="s">
        <v>435</v>
      </c>
      <c r="B35" s="77" t="s">
        <v>436</v>
      </c>
      <c r="C35" s="83"/>
      <c r="D35" s="84"/>
      <c r="E35" s="160"/>
      <c r="F35" s="160"/>
      <c r="G35" s="84"/>
      <c r="H35" s="83"/>
      <c r="I35" s="75"/>
      <c r="J35" s="83"/>
      <c r="K35" s="75"/>
      <c r="L35" s="83"/>
      <c r="M35" s="75"/>
      <c r="N35" s="83"/>
      <c r="O35" s="75"/>
      <c r="P35" s="83"/>
      <c r="Q35" s="88"/>
      <c r="R35" s="83"/>
      <c r="S35" s="88"/>
      <c r="T35" s="84"/>
      <c r="U35" s="88"/>
      <c r="V35" s="84"/>
      <c r="W35" s="88"/>
      <c r="X35" s="84"/>
      <c r="Y35" s="88"/>
      <c r="Z35" s="84"/>
      <c r="AA35" s="88"/>
      <c r="AB35" s="84"/>
      <c r="AC35" s="88"/>
      <c r="AD35" s="84"/>
      <c r="AE35" s="88"/>
      <c r="AF35" s="84"/>
      <c r="AG35" s="88"/>
      <c r="AH35" s="84"/>
      <c r="AI35" s="88"/>
      <c r="AJ35" s="84"/>
      <c r="AK35" s="88"/>
      <c r="AL35" s="84"/>
      <c r="AM35" s="88"/>
      <c r="AN35" s="84"/>
      <c r="AO35" s="88"/>
      <c r="AP35" s="84"/>
      <c r="AQ35" s="88"/>
      <c r="AR35" s="84"/>
      <c r="AS35" s="88"/>
      <c r="AT35" s="84"/>
      <c r="AU35" s="88"/>
      <c r="AV35" s="84"/>
      <c r="AW35" s="89"/>
      <c r="AX35" s="71"/>
      <c r="AY35" s="71"/>
    </row>
    <row r="36" spans="1:51" s="51" customFormat="1" ht="31.5" x14ac:dyDescent="0.25">
      <c r="A36" s="81" t="s">
        <v>300</v>
      </c>
      <c r="B36" s="90" t="s">
        <v>301</v>
      </c>
      <c r="C36" s="91" t="s">
        <v>126</v>
      </c>
      <c r="D36" s="91" t="s">
        <v>126</v>
      </c>
      <c r="E36" s="91"/>
      <c r="F36" s="91"/>
      <c r="G36" s="91" t="s">
        <v>126</v>
      </c>
      <c r="H36" s="91" t="s">
        <v>126</v>
      </c>
      <c r="I36" s="92" t="s">
        <v>126</v>
      </c>
      <c r="J36" s="91" t="s">
        <v>126</v>
      </c>
      <c r="K36" s="92" t="s">
        <v>126</v>
      </c>
      <c r="L36" s="91" t="s">
        <v>126</v>
      </c>
      <c r="M36" s="92" t="s">
        <v>126</v>
      </c>
      <c r="N36" s="91" t="s">
        <v>126</v>
      </c>
      <c r="O36" s="92" t="s">
        <v>126</v>
      </c>
      <c r="P36" s="91" t="s">
        <v>126</v>
      </c>
      <c r="Q36" s="92" t="s">
        <v>126</v>
      </c>
      <c r="R36" s="91" t="s">
        <v>126</v>
      </c>
      <c r="S36" s="92" t="s">
        <v>126</v>
      </c>
      <c r="T36" s="91" t="s">
        <v>126</v>
      </c>
      <c r="U36" s="92" t="s">
        <v>126</v>
      </c>
      <c r="V36" s="91" t="s">
        <v>126</v>
      </c>
      <c r="W36" s="92" t="s">
        <v>126</v>
      </c>
      <c r="X36" s="91" t="s">
        <v>126</v>
      </c>
      <c r="Y36" s="92" t="s">
        <v>126</v>
      </c>
      <c r="Z36" s="91" t="s">
        <v>126</v>
      </c>
      <c r="AA36" s="92" t="s">
        <v>126</v>
      </c>
      <c r="AB36" s="91" t="s">
        <v>126</v>
      </c>
      <c r="AC36" s="92" t="s">
        <v>126</v>
      </c>
      <c r="AD36" s="91" t="s">
        <v>126</v>
      </c>
      <c r="AE36" s="92" t="s">
        <v>126</v>
      </c>
      <c r="AF36" s="91" t="s">
        <v>126</v>
      </c>
      <c r="AG36" s="92" t="s">
        <v>126</v>
      </c>
      <c r="AH36" s="91" t="s">
        <v>126</v>
      </c>
      <c r="AI36" s="92" t="s">
        <v>126</v>
      </c>
      <c r="AJ36" s="91" t="s">
        <v>126</v>
      </c>
      <c r="AK36" s="92" t="s">
        <v>126</v>
      </c>
      <c r="AL36" s="91" t="s">
        <v>126</v>
      </c>
      <c r="AM36" s="92" t="s">
        <v>126</v>
      </c>
      <c r="AN36" s="91" t="s">
        <v>126</v>
      </c>
      <c r="AO36" s="92" t="s">
        <v>126</v>
      </c>
      <c r="AP36" s="91" t="s">
        <v>126</v>
      </c>
      <c r="AQ36" s="92" t="s">
        <v>126</v>
      </c>
      <c r="AR36" s="91" t="s">
        <v>126</v>
      </c>
      <c r="AS36" s="92" t="s">
        <v>126</v>
      </c>
      <c r="AT36" s="91" t="s">
        <v>126</v>
      </c>
      <c r="AU36" s="88"/>
      <c r="AV36" s="78">
        <v>0</v>
      </c>
      <c r="AW36" s="78">
        <v>0</v>
      </c>
      <c r="AX36" s="93"/>
      <c r="AY36" s="93"/>
    </row>
    <row r="37" spans="1:51" s="51" customFormat="1" x14ac:dyDescent="0.25">
      <c r="A37" s="81" t="s">
        <v>302</v>
      </c>
      <c r="B37" s="90" t="s">
        <v>303</v>
      </c>
      <c r="C37" s="91" t="s">
        <v>126</v>
      </c>
      <c r="D37" s="91" t="s">
        <v>126</v>
      </c>
      <c r="E37" s="91"/>
      <c r="F37" s="91"/>
      <c r="G37" s="91" t="s">
        <v>126</v>
      </c>
      <c r="H37" s="91" t="s">
        <v>126</v>
      </c>
      <c r="I37" s="92" t="s">
        <v>126</v>
      </c>
      <c r="J37" s="91" t="s">
        <v>126</v>
      </c>
      <c r="K37" s="92" t="s">
        <v>126</v>
      </c>
      <c r="L37" s="91" t="s">
        <v>126</v>
      </c>
      <c r="M37" s="92" t="s">
        <v>126</v>
      </c>
      <c r="N37" s="91" t="s">
        <v>126</v>
      </c>
      <c r="O37" s="92" t="s">
        <v>126</v>
      </c>
      <c r="P37" s="91" t="s">
        <v>126</v>
      </c>
      <c r="Q37" s="92" t="s">
        <v>126</v>
      </c>
      <c r="R37" s="91" t="s">
        <v>126</v>
      </c>
      <c r="S37" s="92" t="s">
        <v>126</v>
      </c>
      <c r="T37" s="91" t="s">
        <v>126</v>
      </c>
      <c r="U37" s="92" t="s">
        <v>126</v>
      </c>
      <c r="V37" s="91" t="s">
        <v>126</v>
      </c>
      <c r="W37" s="92" t="s">
        <v>126</v>
      </c>
      <c r="X37" s="91" t="s">
        <v>126</v>
      </c>
      <c r="Y37" s="92" t="s">
        <v>126</v>
      </c>
      <c r="Z37" s="91" t="s">
        <v>126</v>
      </c>
      <c r="AA37" s="92" t="s">
        <v>126</v>
      </c>
      <c r="AB37" s="91" t="s">
        <v>126</v>
      </c>
      <c r="AC37" s="92" t="s">
        <v>126</v>
      </c>
      <c r="AD37" s="91" t="s">
        <v>126</v>
      </c>
      <c r="AE37" s="92" t="s">
        <v>126</v>
      </c>
      <c r="AF37" s="91" t="s">
        <v>126</v>
      </c>
      <c r="AG37" s="92" t="s">
        <v>126</v>
      </c>
      <c r="AH37" s="91" t="s">
        <v>126</v>
      </c>
      <c r="AI37" s="92" t="s">
        <v>126</v>
      </c>
      <c r="AJ37" s="91" t="s">
        <v>126</v>
      </c>
      <c r="AK37" s="92" t="s">
        <v>126</v>
      </c>
      <c r="AL37" s="91" t="s">
        <v>126</v>
      </c>
      <c r="AM37" s="92" t="s">
        <v>126</v>
      </c>
      <c r="AN37" s="91" t="s">
        <v>126</v>
      </c>
      <c r="AO37" s="92" t="s">
        <v>126</v>
      </c>
      <c r="AP37" s="91" t="s">
        <v>126</v>
      </c>
      <c r="AQ37" s="92" t="s">
        <v>126</v>
      </c>
      <c r="AR37" s="91" t="s">
        <v>126</v>
      </c>
      <c r="AS37" s="92" t="s">
        <v>126</v>
      </c>
      <c r="AT37" s="91" t="s">
        <v>126</v>
      </c>
      <c r="AU37" s="88"/>
      <c r="AV37" s="78">
        <v>0</v>
      </c>
      <c r="AW37" s="78">
        <v>0</v>
      </c>
      <c r="AX37" s="94"/>
      <c r="AY37" s="95"/>
    </row>
    <row r="38" spans="1:51" s="51" customFormat="1" x14ac:dyDescent="0.25">
      <c r="A38" s="81" t="s">
        <v>304</v>
      </c>
      <c r="B38" s="90" t="s">
        <v>305</v>
      </c>
      <c r="C38" s="91" t="s">
        <v>126</v>
      </c>
      <c r="D38" s="91" t="s">
        <v>126</v>
      </c>
      <c r="E38" s="91"/>
      <c r="F38" s="91"/>
      <c r="G38" s="91" t="s">
        <v>126</v>
      </c>
      <c r="H38" s="91" t="s">
        <v>126</v>
      </c>
      <c r="I38" s="92" t="s">
        <v>126</v>
      </c>
      <c r="J38" s="91" t="s">
        <v>126</v>
      </c>
      <c r="K38" s="92" t="s">
        <v>126</v>
      </c>
      <c r="L38" s="91" t="s">
        <v>126</v>
      </c>
      <c r="M38" s="92" t="s">
        <v>126</v>
      </c>
      <c r="N38" s="91" t="s">
        <v>126</v>
      </c>
      <c r="O38" s="92" t="s">
        <v>126</v>
      </c>
      <c r="P38" s="91" t="s">
        <v>126</v>
      </c>
      <c r="Q38" s="92" t="s">
        <v>126</v>
      </c>
      <c r="R38" s="91" t="s">
        <v>126</v>
      </c>
      <c r="S38" s="92" t="s">
        <v>126</v>
      </c>
      <c r="T38" s="91" t="s">
        <v>126</v>
      </c>
      <c r="U38" s="92" t="s">
        <v>126</v>
      </c>
      <c r="V38" s="91" t="s">
        <v>126</v>
      </c>
      <c r="W38" s="92" t="s">
        <v>126</v>
      </c>
      <c r="X38" s="91" t="s">
        <v>126</v>
      </c>
      <c r="Y38" s="92" t="s">
        <v>126</v>
      </c>
      <c r="Z38" s="91" t="s">
        <v>126</v>
      </c>
      <c r="AA38" s="92" t="s">
        <v>126</v>
      </c>
      <c r="AB38" s="91" t="s">
        <v>126</v>
      </c>
      <c r="AC38" s="92" t="s">
        <v>126</v>
      </c>
      <c r="AD38" s="91" t="s">
        <v>126</v>
      </c>
      <c r="AE38" s="92" t="s">
        <v>126</v>
      </c>
      <c r="AF38" s="91" t="s">
        <v>126</v>
      </c>
      <c r="AG38" s="92" t="s">
        <v>126</v>
      </c>
      <c r="AH38" s="91" t="s">
        <v>126</v>
      </c>
      <c r="AI38" s="92" t="s">
        <v>126</v>
      </c>
      <c r="AJ38" s="91" t="s">
        <v>126</v>
      </c>
      <c r="AK38" s="92" t="s">
        <v>126</v>
      </c>
      <c r="AL38" s="91" t="s">
        <v>126</v>
      </c>
      <c r="AM38" s="92" t="s">
        <v>126</v>
      </c>
      <c r="AN38" s="91" t="s">
        <v>126</v>
      </c>
      <c r="AO38" s="92" t="s">
        <v>126</v>
      </c>
      <c r="AP38" s="91" t="s">
        <v>126</v>
      </c>
      <c r="AQ38" s="92" t="s">
        <v>126</v>
      </c>
      <c r="AR38" s="91" t="s">
        <v>126</v>
      </c>
      <c r="AS38" s="92" t="s">
        <v>126</v>
      </c>
      <c r="AT38" s="91" t="s">
        <v>126</v>
      </c>
      <c r="AU38" s="88"/>
      <c r="AV38" s="78">
        <v>0</v>
      </c>
      <c r="AW38" s="78">
        <v>0</v>
      </c>
      <c r="AX38" s="94"/>
      <c r="AY38" s="95"/>
    </row>
    <row r="39" spans="1:51" s="51" customFormat="1" ht="31.5" x14ac:dyDescent="0.25">
      <c r="A39" s="81" t="s">
        <v>306</v>
      </c>
      <c r="B39" s="82" t="s">
        <v>307</v>
      </c>
      <c r="C39" s="91" t="s">
        <v>126</v>
      </c>
      <c r="D39" s="91" t="s">
        <v>126</v>
      </c>
      <c r="E39" s="91"/>
      <c r="F39" s="91"/>
      <c r="G39" s="91" t="s">
        <v>126</v>
      </c>
      <c r="H39" s="91" t="s">
        <v>126</v>
      </c>
      <c r="I39" s="92" t="s">
        <v>126</v>
      </c>
      <c r="J39" s="91" t="s">
        <v>126</v>
      </c>
      <c r="K39" s="92" t="s">
        <v>126</v>
      </c>
      <c r="L39" s="91" t="s">
        <v>126</v>
      </c>
      <c r="M39" s="92" t="s">
        <v>126</v>
      </c>
      <c r="N39" s="91" t="s">
        <v>126</v>
      </c>
      <c r="O39" s="92" t="s">
        <v>126</v>
      </c>
      <c r="P39" s="91" t="s">
        <v>126</v>
      </c>
      <c r="Q39" s="92" t="s">
        <v>126</v>
      </c>
      <c r="R39" s="91" t="s">
        <v>126</v>
      </c>
      <c r="S39" s="92" t="s">
        <v>126</v>
      </c>
      <c r="T39" s="91" t="s">
        <v>126</v>
      </c>
      <c r="U39" s="92" t="s">
        <v>126</v>
      </c>
      <c r="V39" s="91" t="s">
        <v>126</v>
      </c>
      <c r="W39" s="92" t="s">
        <v>126</v>
      </c>
      <c r="X39" s="91" t="s">
        <v>126</v>
      </c>
      <c r="Y39" s="92" t="s">
        <v>126</v>
      </c>
      <c r="Z39" s="91" t="s">
        <v>126</v>
      </c>
      <c r="AA39" s="92" t="s">
        <v>126</v>
      </c>
      <c r="AB39" s="91" t="s">
        <v>126</v>
      </c>
      <c r="AC39" s="92" t="s">
        <v>126</v>
      </c>
      <c r="AD39" s="91" t="s">
        <v>126</v>
      </c>
      <c r="AE39" s="92" t="s">
        <v>126</v>
      </c>
      <c r="AF39" s="91" t="s">
        <v>126</v>
      </c>
      <c r="AG39" s="92" t="s">
        <v>126</v>
      </c>
      <c r="AH39" s="91" t="s">
        <v>126</v>
      </c>
      <c r="AI39" s="92" t="s">
        <v>126</v>
      </c>
      <c r="AJ39" s="91" t="s">
        <v>126</v>
      </c>
      <c r="AK39" s="92" t="s">
        <v>126</v>
      </c>
      <c r="AL39" s="91" t="s">
        <v>126</v>
      </c>
      <c r="AM39" s="92" t="s">
        <v>126</v>
      </c>
      <c r="AN39" s="91" t="s">
        <v>126</v>
      </c>
      <c r="AO39" s="92" t="s">
        <v>126</v>
      </c>
      <c r="AP39" s="91" t="s">
        <v>126</v>
      </c>
      <c r="AQ39" s="92" t="s">
        <v>126</v>
      </c>
      <c r="AR39" s="91" t="s">
        <v>126</v>
      </c>
      <c r="AS39" s="92" t="s">
        <v>126</v>
      </c>
      <c r="AT39" s="91" t="s">
        <v>126</v>
      </c>
      <c r="AU39" s="88"/>
      <c r="AV39" s="78">
        <v>0</v>
      </c>
      <c r="AW39" s="78">
        <v>0</v>
      </c>
      <c r="AX39" s="94"/>
      <c r="AY39" s="95"/>
    </row>
    <row r="40" spans="1:51" s="51" customFormat="1" ht="31.5" x14ac:dyDescent="0.25">
      <c r="A40" s="81" t="s">
        <v>308</v>
      </c>
      <c r="B40" s="82" t="s">
        <v>309</v>
      </c>
      <c r="C40" s="91" t="s">
        <v>126</v>
      </c>
      <c r="D40" s="91" t="s">
        <v>126</v>
      </c>
      <c r="E40" s="91"/>
      <c r="F40" s="91"/>
      <c r="G40" s="91" t="s">
        <v>126</v>
      </c>
      <c r="H40" s="91" t="s">
        <v>126</v>
      </c>
      <c r="I40" s="92" t="s">
        <v>126</v>
      </c>
      <c r="J40" s="91" t="s">
        <v>126</v>
      </c>
      <c r="K40" s="92" t="s">
        <v>126</v>
      </c>
      <c r="L40" s="91" t="s">
        <v>126</v>
      </c>
      <c r="M40" s="92" t="s">
        <v>126</v>
      </c>
      <c r="N40" s="91" t="s">
        <v>126</v>
      </c>
      <c r="O40" s="92" t="s">
        <v>126</v>
      </c>
      <c r="P40" s="91" t="s">
        <v>126</v>
      </c>
      <c r="Q40" s="92" t="s">
        <v>126</v>
      </c>
      <c r="R40" s="91" t="s">
        <v>126</v>
      </c>
      <c r="S40" s="92" t="s">
        <v>126</v>
      </c>
      <c r="T40" s="91" t="s">
        <v>126</v>
      </c>
      <c r="U40" s="92" t="s">
        <v>126</v>
      </c>
      <c r="V40" s="91" t="s">
        <v>126</v>
      </c>
      <c r="W40" s="92" t="s">
        <v>126</v>
      </c>
      <c r="X40" s="91" t="s">
        <v>126</v>
      </c>
      <c r="Y40" s="92" t="s">
        <v>126</v>
      </c>
      <c r="Z40" s="91" t="s">
        <v>126</v>
      </c>
      <c r="AA40" s="92" t="s">
        <v>126</v>
      </c>
      <c r="AB40" s="91" t="s">
        <v>126</v>
      </c>
      <c r="AC40" s="92" t="s">
        <v>126</v>
      </c>
      <c r="AD40" s="91" t="s">
        <v>126</v>
      </c>
      <c r="AE40" s="92" t="s">
        <v>126</v>
      </c>
      <c r="AF40" s="91" t="s">
        <v>126</v>
      </c>
      <c r="AG40" s="92" t="s">
        <v>126</v>
      </c>
      <c r="AH40" s="91" t="s">
        <v>126</v>
      </c>
      <c r="AI40" s="92" t="s">
        <v>126</v>
      </c>
      <c r="AJ40" s="91" t="s">
        <v>126</v>
      </c>
      <c r="AK40" s="92" t="s">
        <v>126</v>
      </c>
      <c r="AL40" s="91" t="s">
        <v>126</v>
      </c>
      <c r="AM40" s="92" t="s">
        <v>126</v>
      </c>
      <c r="AN40" s="91" t="s">
        <v>126</v>
      </c>
      <c r="AO40" s="92" t="s">
        <v>126</v>
      </c>
      <c r="AP40" s="91" t="s">
        <v>126</v>
      </c>
      <c r="AQ40" s="92" t="s">
        <v>126</v>
      </c>
      <c r="AR40" s="91" t="s">
        <v>126</v>
      </c>
      <c r="AS40" s="92" t="s">
        <v>126</v>
      </c>
      <c r="AT40" s="91" t="s">
        <v>126</v>
      </c>
      <c r="AU40" s="88"/>
      <c r="AV40" s="78">
        <v>0</v>
      </c>
      <c r="AW40" s="89">
        <v>0</v>
      </c>
      <c r="AX40" s="94"/>
      <c r="AY40" s="95"/>
    </row>
    <row r="41" spans="1:51" s="51" customFormat="1" x14ac:dyDescent="0.25">
      <c r="A41" s="81" t="s">
        <v>310</v>
      </c>
      <c r="B41" s="82" t="s">
        <v>311</v>
      </c>
      <c r="C41" s="91" t="s">
        <v>126</v>
      </c>
      <c r="D41" s="91" t="s">
        <v>126</v>
      </c>
      <c r="E41" s="91"/>
      <c r="F41" s="91"/>
      <c r="G41" s="91" t="s">
        <v>126</v>
      </c>
      <c r="H41" s="91" t="s">
        <v>126</v>
      </c>
      <c r="I41" s="92" t="s">
        <v>126</v>
      </c>
      <c r="J41" s="91" t="s">
        <v>126</v>
      </c>
      <c r="K41" s="92" t="s">
        <v>126</v>
      </c>
      <c r="L41" s="91" t="s">
        <v>126</v>
      </c>
      <c r="M41" s="92" t="s">
        <v>126</v>
      </c>
      <c r="N41" s="91" t="s">
        <v>126</v>
      </c>
      <c r="O41" s="92" t="s">
        <v>126</v>
      </c>
      <c r="P41" s="91" t="s">
        <v>126</v>
      </c>
      <c r="Q41" s="92" t="s">
        <v>126</v>
      </c>
      <c r="R41" s="91" t="s">
        <v>126</v>
      </c>
      <c r="S41" s="92" t="s">
        <v>126</v>
      </c>
      <c r="T41" s="91" t="s">
        <v>126</v>
      </c>
      <c r="U41" s="92" t="s">
        <v>126</v>
      </c>
      <c r="V41" s="91" t="s">
        <v>126</v>
      </c>
      <c r="W41" s="92" t="s">
        <v>126</v>
      </c>
      <c r="X41" s="91" t="s">
        <v>126</v>
      </c>
      <c r="Y41" s="92" t="s">
        <v>126</v>
      </c>
      <c r="Z41" s="91" t="s">
        <v>126</v>
      </c>
      <c r="AA41" s="92" t="s">
        <v>126</v>
      </c>
      <c r="AB41" s="91" t="s">
        <v>126</v>
      </c>
      <c r="AC41" s="92" t="s">
        <v>126</v>
      </c>
      <c r="AD41" s="91" t="s">
        <v>126</v>
      </c>
      <c r="AE41" s="92" t="s">
        <v>126</v>
      </c>
      <c r="AF41" s="91" t="s">
        <v>126</v>
      </c>
      <c r="AG41" s="92" t="s">
        <v>126</v>
      </c>
      <c r="AH41" s="91" t="s">
        <v>126</v>
      </c>
      <c r="AI41" s="92" t="s">
        <v>126</v>
      </c>
      <c r="AJ41" s="91" t="s">
        <v>126</v>
      </c>
      <c r="AK41" s="92" t="s">
        <v>126</v>
      </c>
      <c r="AL41" s="91" t="s">
        <v>126</v>
      </c>
      <c r="AM41" s="92" t="s">
        <v>126</v>
      </c>
      <c r="AN41" s="91" t="s">
        <v>126</v>
      </c>
      <c r="AO41" s="92" t="s">
        <v>126</v>
      </c>
      <c r="AP41" s="91" t="s">
        <v>126</v>
      </c>
      <c r="AQ41" s="92" t="s">
        <v>126</v>
      </c>
      <c r="AR41" s="91" t="s">
        <v>126</v>
      </c>
      <c r="AS41" s="92" t="s">
        <v>126</v>
      </c>
      <c r="AT41" s="91" t="s">
        <v>126</v>
      </c>
      <c r="AU41" s="88"/>
      <c r="AV41" s="78">
        <v>0</v>
      </c>
      <c r="AW41" s="89">
        <v>0</v>
      </c>
      <c r="AX41" s="94"/>
      <c r="AY41" s="95"/>
    </row>
    <row r="42" spans="1:51" s="51" customFormat="1" ht="18.75" x14ac:dyDescent="0.25">
      <c r="A42" s="81" t="s">
        <v>312</v>
      </c>
      <c r="B42" s="90" t="s">
        <v>437</v>
      </c>
      <c r="C42" s="91" t="s">
        <v>126</v>
      </c>
      <c r="D42" s="91" t="s">
        <v>126</v>
      </c>
      <c r="E42" s="91"/>
      <c r="F42" s="91"/>
      <c r="G42" s="91" t="s">
        <v>126</v>
      </c>
      <c r="H42" s="91" t="s">
        <v>126</v>
      </c>
      <c r="I42" s="92" t="s">
        <v>126</v>
      </c>
      <c r="J42" s="91" t="s">
        <v>126</v>
      </c>
      <c r="K42" s="92" t="s">
        <v>126</v>
      </c>
      <c r="L42" s="91" t="s">
        <v>126</v>
      </c>
      <c r="M42" s="92" t="s">
        <v>126</v>
      </c>
      <c r="N42" s="91" t="s">
        <v>126</v>
      </c>
      <c r="O42" s="92" t="s">
        <v>126</v>
      </c>
      <c r="P42" s="91" t="s">
        <v>126</v>
      </c>
      <c r="Q42" s="92" t="s">
        <v>126</v>
      </c>
      <c r="R42" s="91" t="s">
        <v>126</v>
      </c>
      <c r="S42" s="92" t="s">
        <v>126</v>
      </c>
      <c r="T42" s="91" t="s">
        <v>126</v>
      </c>
      <c r="U42" s="92" t="s">
        <v>126</v>
      </c>
      <c r="V42" s="91" t="s">
        <v>126</v>
      </c>
      <c r="W42" s="92" t="s">
        <v>126</v>
      </c>
      <c r="X42" s="91" t="s">
        <v>126</v>
      </c>
      <c r="Y42" s="92" t="s">
        <v>126</v>
      </c>
      <c r="Z42" s="91" t="s">
        <v>126</v>
      </c>
      <c r="AA42" s="92" t="s">
        <v>126</v>
      </c>
      <c r="AB42" s="91" t="s">
        <v>126</v>
      </c>
      <c r="AC42" s="92" t="s">
        <v>126</v>
      </c>
      <c r="AD42" s="91" t="s">
        <v>126</v>
      </c>
      <c r="AE42" s="92" t="s">
        <v>126</v>
      </c>
      <c r="AF42" s="91" t="s">
        <v>126</v>
      </c>
      <c r="AG42" s="92" t="s">
        <v>126</v>
      </c>
      <c r="AH42" s="91" t="s">
        <v>126</v>
      </c>
      <c r="AI42" s="92" t="s">
        <v>126</v>
      </c>
      <c r="AJ42" s="91" t="s">
        <v>126</v>
      </c>
      <c r="AK42" s="92" t="s">
        <v>126</v>
      </c>
      <c r="AL42" s="91" t="s">
        <v>126</v>
      </c>
      <c r="AM42" s="92" t="s">
        <v>126</v>
      </c>
      <c r="AN42" s="91" t="s">
        <v>126</v>
      </c>
      <c r="AO42" s="92" t="s">
        <v>126</v>
      </c>
      <c r="AP42" s="91" t="s">
        <v>126</v>
      </c>
      <c r="AQ42" s="92" t="s">
        <v>126</v>
      </c>
      <c r="AR42" s="91" t="s">
        <v>126</v>
      </c>
      <c r="AS42" s="92" t="s">
        <v>126</v>
      </c>
      <c r="AT42" s="91" t="s">
        <v>126</v>
      </c>
      <c r="AU42" s="96"/>
      <c r="AV42" s="78">
        <v>0</v>
      </c>
      <c r="AW42" s="89">
        <v>0</v>
      </c>
      <c r="AX42" s="94"/>
      <c r="AY42" s="95"/>
    </row>
    <row r="43" spans="1:51" s="51" customFormat="1" x14ac:dyDescent="0.25">
      <c r="A43" s="76" t="s">
        <v>438</v>
      </c>
      <c r="B43" s="77" t="s">
        <v>313</v>
      </c>
      <c r="C43" s="83"/>
      <c r="D43" s="84"/>
      <c r="E43" s="160"/>
      <c r="F43" s="160"/>
      <c r="G43" s="84"/>
      <c r="H43" s="83"/>
      <c r="I43" s="75"/>
      <c r="J43" s="83"/>
      <c r="K43" s="75"/>
      <c r="L43" s="83"/>
      <c r="M43" s="75"/>
      <c r="N43" s="83"/>
      <c r="O43" s="75"/>
      <c r="P43" s="83"/>
      <c r="Q43" s="88"/>
      <c r="R43" s="83"/>
      <c r="S43" s="88"/>
      <c r="T43" s="84"/>
      <c r="U43" s="88"/>
      <c r="V43" s="84"/>
      <c r="W43" s="88"/>
      <c r="X43" s="84"/>
      <c r="Y43" s="88"/>
      <c r="Z43" s="84"/>
      <c r="AA43" s="88"/>
      <c r="AB43" s="84"/>
      <c r="AC43" s="88"/>
      <c r="AD43" s="84"/>
      <c r="AE43" s="88"/>
      <c r="AF43" s="84"/>
      <c r="AG43" s="88"/>
      <c r="AH43" s="84"/>
      <c r="AI43" s="88"/>
      <c r="AJ43" s="84"/>
      <c r="AK43" s="88"/>
      <c r="AL43" s="84"/>
      <c r="AM43" s="88"/>
      <c r="AN43" s="84"/>
      <c r="AO43" s="88"/>
      <c r="AP43" s="84"/>
      <c r="AQ43" s="88"/>
      <c r="AR43" s="84"/>
      <c r="AS43" s="88"/>
      <c r="AT43" s="84"/>
      <c r="AU43" s="88"/>
      <c r="AV43" s="78"/>
      <c r="AW43" s="78"/>
      <c r="AX43" s="94"/>
      <c r="AY43" s="95"/>
    </row>
    <row r="44" spans="1:51" x14ac:dyDescent="0.25">
      <c r="A44" s="81" t="s">
        <v>314</v>
      </c>
      <c r="B44" s="82" t="s">
        <v>315</v>
      </c>
      <c r="C44" s="97">
        <v>0</v>
      </c>
      <c r="D44" s="97">
        <v>0</v>
      </c>
      <c r="E44" s="98"/>
      <c r="F44" s="98"/>
      <c r="G44" s="97">
        <v>0</v>
      </c>
      <c r="H44" s="97">
        <v>0</v>
      </c>
      <c r="I44" s="92" t="s">
        <v>126</v>
      </c>
      <c r="J44" s="97">
        <v>0</v>
      </c>
      <c r="K44" s="92" t="s">
        <v>126</v>
      </c>
      <c r="L44" s="97">
        <v>0</v>
      </c>
      <c r="M44" s="92" t="s">
        <v>126</v>
      </c>
      <c r="N44" s="97">
        <v>0</v>
      </c>
      <c r="O44" s="92" t="s">
        <v>126</v>
      </c>
      <c r="P44" s="97">
        <v>0</v>
      </c>
      <c r="Q44" s="92" t="s">
        <v>126</v>
      </c>
      <c r="R44" s="97">
        <v>0</v>
      </c>
      <c r="S44" s="92" t="s">
        <v>126</v>
      </c>
      <c r="T44" s="97">
        <v>0</v>
      </c>
      <c r="U44" s="92" t="s">
        <v>126</v>
      </c>
      <c r="V44" s="97">
        <v>0</v>
      </c>
      <c r="W44" s="92" t="s">
        <v>126</v>
      </c>
      <c r="X44" s="97">
        <v>0</v>
      </c>
      <c r="Y44" s="92" t="s">
        <v>126</v>
      </c>
      <c r="Z44" s="97">
        <v>0</v>
      </c>
      <c r="AA44" s="92" t="s">
        <v>126</v>
      </c>
      <c r="AB44" s="97">
        <v>0</v>
      </c>
      <c r="AC44" s="92" t="s">
        <v>126</v>
      </c>
      <c r="AD44" s="97">
        <v>0</v>
      </c>
      <c r="AE44" s="92" t="s">
        <v>126</v>
      </c>
      <c r="AF44" s="97">
        <v>0</v>
      </c>
      <c r="AG44" s="92" t="s">
        <v>126</v>
      </c>
      <c r="AH44" s="97">
        <v>0</v>
      </c>
      <c r="AI44" s="92" t="s">
        <v>126</v>
      </c>
      <c r="AJ44" s="97">
        <v>0</v>
      </c>
      <c r="AK44" s="92" t="s">
        <v>126</v>
      </c>
      <c r="AL44" s="97">
        <v>0</v>
      </c>
      <c r="AM44" s="92" t="s">
        <v>126</v>
      </c>
      <c r="AN44" s="97">
        <v>0</v>
      </c>
      <c r="AO44" s="92" t="s">
        <v>126</v>
      </c>
      <c r="AP44" s="97">
        <v>0</v>
      </c>
      <c r="AQ44" s="92" t="s">
        <v>126</v>
      </c>
      <c r="AR44" s="97">
        <v>0</v>
      </c>
      <c r="AS44" s="92" t="s">
        <v>126</v>
      </c>
      <c r="AT44" s="97">
        <v>0</v>
      </c>
      <c r="AU44" s="92" t="s">
        <v>126</v>
      </c>
      <c r="AV44" s="78">
        <v>0</v>
      </c>
      <c r="AW44" s="78">
        <v>0</v>
      </c>
      <c r="AX44" s="85"/>
      <c r="AY44" s="87"/>
    </row>
    <row r="45" spans="1:51" ht="15" customHeight="1" x14ac:dyDescent="0.25">
      <c r="A45" s="81" t="s">
        <v>316</v>
      </c>
      <c r="B45" s="82" t="s">
        <v>303</v>
      </c>
      <c r="C45" s="97">
        <v>0</v>
      </c>
      <c r="D45" s="97">
        <v>0</v>
      </c>
      <c r="E45" s="98"/>
      <c r="F45" s="98"/>
      <c r="G45" s="97">
        <v>0</v>
      </c>
      <c r="H45" s="97">
        <v>0</v>
      </c>
      <c r="I45" s="92" t="s">
        <v>126</v>
      </c>
      <c r="J45" s="97">
        <v>0</v>
      </c>
      <c r="K45" s="92" t="s">
        <v>126</v>
      </c>
      <c r="L45" s="97">
        <v>0</v>
      </c>
      <c r="M45" s="92" t="s">
        <v>126</v>
      </c>
      <c r="N45" s="97">
        <v>0</v>
      </c>
      <c r="O45" s="92" t="s">
        <v>126</v>
      </c>
      <c r="P45" s="97">
        <v>0</v>
      </c>
      <c r="Q45" s="92" t="s">
        <v>126</v>
      </c>
      <c r="R45" s="97">
        <v>0</v>
      </c>
      <c r="S45" s="92" t="s">
        <v>126</v>
      </c>
      <c r="T45" s="97">
        <v>0</v>
      </c>
      <c r="U45" s="92" t="s">
        <v>126</v>
      </c>
      <c r="V45" s="97">
        <v>0</v>
      </c>
      <c r="W45" s="92" t="s">
        <v>126</v>
      </c>
      <c r="X45" s="97">
        <v>0</v>
      </c>
      <c r="Y45" s="92" t="s">
        <v>126</v>
      </c>
      <c r="Z45" s="97">
        <v>0</v>
      </c>
      <c r="AA45" s="92" t="s">
        <v>126</v>
      </c>
      <c r="AB45" s="97">
        <v>0</v>
      </c>
      <c r="AC45" s="92" t="s">
        <v>126</v>
      </c>
      <c r="AD45" s="97">
        <v>0</v>
      </c>
      <c r="AE45" s="92" t="s">
        <v>126</v>
      </c>
      <c r="AF45" s="97">
        <v>0</v>
      </c>
      <c r="AG45" s="92" t="s">
        <v>126</v>
      </c>
      <c r="AH45" s="97">
        <v>0</v>
      </c>
      <c r="AI45" s="92" t="s">
        <v>126</v>
      </c>
      <c r="AJ45" s="97">
        <v>0</v>
      </c>
      <c r="AK45" s="92" t="s">
        <v>126</v>
      </c>
      <c r="AL45" s="97">
        <v>0</v>
      </c>
      <c r="AM45" s="92" t="s">
        <v>126</v>
      </c>
      <c r="AN45" s="97">
        <v>0</v>
      </c>
      <c r="AO45" s="92" t="s">
        <v>126</v>
      </c>
      <c r="AP45" s="97">
        <v>0</v>
      </c>
      <c r="AQ45" s="92" t="s">
        <v>126</v>
      </c>
      <c r="AR45" s="97">
        <v>0</v>
      </c>
      <c r="AS45" s="92" t="s">
        <v>126</v>
      </c>
      <c r="AT45" s="97">
        <v>0</v>
      </c>
      <c r="AU45" s="92" t="s">
        <v>126</v>
      </c>
      <c r="AV45" s="78">
        <v>0</v>
      </c>
      <c r="AW45" s="78">
        <v>0</v>
      </c>
      <c r="AX45" s="85"/>
      <c r="AY45" s="87"/>
    </row>
    <row r="46" spans="1:51" x14ac:dyDescent="0.25">
      <c r="A46" s="81" t="s">
        <v>317</v>
      </c>
      <c r="B46" s="82" t="s">
        <v>305</v>
      </c>
      <c r="C46" s="97">
        <v>0</v>
      </c>
      <c r="D46" s="97">
        <v>0</v>
      </c>
      <c r="E46" s="98"/>
      <c r="F46" s="98"/>
      <c r="G46" s="97">
        <v>0</v>
      </c>
      <c r="H46" s="97">
        <v>0</v>
      </c>
      <c r="I46" s="92" t="s">
        <v>126</v>
      </c>
      <c r="J46" s="97">
        <v>0</v>
      </c>
      <c r="K46" s="92" t="s">
        <v>126</v>
      </c>
      <c r="L46" s="97">
        <v>0</v>
      </c>
      <c r="M46" s="92" t="s">
        <v>126</v>
      </c>
      <c r="N46" s="97">
        <v>0</v>
      </c>
      <c r="O46" s="92" t="s">
        <v>126</v>
      </c>
      <c r="P46" s="97">
        <v>0</v>
      </c>
      <c r="Q46" s="92" t="s">
        <v>126</v>
      </c>
      <c r="R46" s="97">
        <v>0</v>
      </c>
      <c r="S46" s="92" t="s">
        <v>126</v>
      </c>
      <c r="T46" s="97">
        <v>0</v>
      </c>
      <c r="U46" s="92" t="s">
        <v>126</v>
      </c>
      <c r="V46" s="97">
        <v>0</v>
      </c>
      <c r="W46" s="92" t="s">
        <v>126</v>
      </c>
      <c r="X46" s="97">
        <v>0</v>
      </c>
      <c r="Y46" s="92" t="s">
        <v>126</v>
      </c>
      <c r="Z46" s="97">
        <v>0</v>
      </c>
      <c r="AA46" s="92" t="s">
        <v>126</v>
      </c>
      <c r="AB46" s="97">
        <v>0</v>
      </c>
      <c r="AC46" s="92" t="s">
        <v>126</v>
      </c>
      <c r="AD46" s="97">
        <v>0</v>
      </c>
      <c r="AE46" s="92" t="s">
        <v>126</v>
      </c>
      <c r="AF46" s="97">
        <v>0</v>
      </c>
      <c r="AG46" s="92" t="s">
        <v>126</v>
      </c>
      <c r="AH46" s="97">
        <v>0</v>
      </c>
      <c r="AI46" s="92" t="s">
        <v>126</v>
      </c>
      <c r="AJ46" s="97">
        <v>0</v>
      </c>
      <c r="AK46" s="92" t="s">
        <v>126</v>
      </c>
      <c r="AL46" s="97">
        <v>0</v>
      </c>
      <c r="AM46" s="92" t="s">
        <v>126</v>
      </c>
      <c r="AN46" s="97">
        <v>0</v>
      </c>
      <c r="AO46" s="92" t="s">
        <v>126</v>
      </c>
      <c r="AP46" s="97">
        <v>0</v>
      </c>
      <c r="AQ46" s="92" t="s">
        <v>126</v>
      </c>
      <c r="AR46" s="97">
        <v>0</v>
      </c>
      <c r="AS46" s="92" t="s">
        <v>126</v>
      </c>
      <c r="AT46" s="97">
        <v>0</v>
      </c>
      <c r="AU46" s="92" t="s">
        <v>126</v>
      </c>
      <c r="AV46" s="78">
        <v>0</v>
      </c>
      <c r="AW46" s="78">
        <v>0</v>
      </c>
      <c r="AX46" s="85"/>
      <c r="AY46" s="87"/>
    </row>
    <row r="47" spans="1:51" ht="31.5" x14ac:dyDescent="0.25">
      <c r="A47" s="81" t="s">
        <v>318</v>
      </c>
      <c r="B47" s="82" t="s">
        <v>307</v>
      </c>
      <c r="C47" s="97">
        <v>0</v>
      </c>
      <c r="D47" s="97">
        <v>0</v>
      </c>
      <c r="E47" s="99"/>
      <c r="F47" s="99"/>
      <c r="G47" s="97">
        <v>0</v>
      </c>
      <c r="H47" s="97">
        <v>0</v>
      </c>
      <c r="I47" s="92" t="s">
        <v>126</v>
      </c>
      <c r="J47" s="97">
        <v>0</v>
      </c>
      <c r="K47" s="92" t="s">
        <v>126</v>
      </c>
      <c r="L47" s="97">
        <v>0</v>
      </c>
      <c r="M47" s="92" t="s">
        <v>126</v>
      </c>
      <c r="N47" s="97">
        <v>0</v>
      </c>
      <c r="O47" s="92" t="s">
        <v>126</v>
      </c>
      <c r="P47" s="97">
        <v>0</v>
      </c>
      <c r="Q47" s="92" t="s">
        <v>126</v>
      </c>
      <c r="R47" s="97">
        <v>0</v>
      </c>
      <c r="S47" s="92" t="s">
        <v>126</v>
      </c>
      <c r="T47" s="97">
        <v>0</v>
      </c>
      <c r="U47" s="92" t="s">
        <v>126</v>
      </c>
      <c r="V47" s="97">
        <v>0</v>
      </c>
      <c r="W47" s="92" t="s">
        <v>126</v>
      </c>
      <c r="X47" s="97">
        <v>0</v>
      </c>
      <c r="Y47" s="92" t="s">
        <v>126</v>
      </c>
      <c r="Z47" s="97">
        <v>0</v>
      </c>
      <c r="AA47" s="92" t="s">
        <v>126</v>
      </c>
      <c r="AB47" s="97">
        <v>0</v>
      </c>
      <c r="AC47" s="92" t="s">
        <v>126</v>
      </c>
      <c r="AD47" s="97">
        <v>0</v>
      </c>
      <c r="AE47" s="92" t="s">
        <v>126</v>
      </c>
      <c r="AF47" s="97">
        <v>0</v>
      </c>
      <c r="AG47" s="92" t="s">
        <v>126</v>
      </c>
      <c r="AH47" s="97">
        <v>0</v>
      </c>
      <c r="AI47" s="92" t="s">
        <v>126</v>
      </c>
      <c r="AJ47" s="97">
        <v>0</v>
      </c>
      <c r="AK47" s="92" t="s">
        <v>126</v>
      </c>
      <c r="AL47" s="97">
        <v>0</v>
      </c>
      <c r="AM47" s="92" t="s">
        <v>126</v>
      </c>
      <c r="AN47" s="97">
        <v>0</v>
      </c>
      <c r="AO47" s="92" t="s">
        <v>126</v>
      </c>
      <c r="AP47" s="97">
        <v>0</v>
      </c>
      <c r="AQ47" s="92" t="s">
        <v>126</v>
      </c>
      <c r="AR47" s="97">
        <v>0</v>
      </c>
      <c r="AS47" s="92" t="s">
        <v>126</v>
      </c>
      <c r="AT47" s="97">
        <v>0</v>
      </c>
      <c r="AU47" s="92" t="s">
        <v>126</v>
      </c>
      <c r="AV47" s="78">
        <v>0</v>
      </c>
      <c r="AW47" s="78">
        <v>0</v>
      </c>
      <c r="AX47" s="85"/>
      <c r="AY47" s="87"/>
    </row>
    <row r="48" spans="1:51" ht="31.5" x14ac:dyDescent="0.25">
      <c r="A48" s="81" t="s">
        <v>319</v>
      </c>
      <c r="B48" s="82" t="s">
        <v>309</v>
      </c>
      <c r="C48" s="97">
        <v>0</v>
      </c>
      <c r="D48" s="97">
        <v>0</v>
      </c>
      <c r="E48" s="99"/>
      <c r="F48" s="99"/>
      <c r="G48" s="97">
        <v>0</v>
      </c>
      <c r="H48" s="97">
        <v>0</v>
      </c>
      <c r="I48" s="92" t="s">
        <v>126</v>
      </c>
      <c r="J48" s="97">
        <v>0</v>
      </c>
      <c r="K48" s="92" t="s">
        <v>126</v>
      </c>
      <c r="L48" s="97">
        <v>0</v>
      </c>
      <c r="M48" s="92" t="s">
        <v>126</v>
      </c>
      <c r="N48" s="97">
        <v>0</v>
      </c>
      <c r="O48" s="92" t="s">
        <v>126</v>
      </c>
      <c r="P48" s="97">
        <v>0</v>
      </c>
      <c r="Q48" s="92" t="s">
        <v>126</v>
      </c>
      <c r="R48" s="97">
        <v>0</v>
      </c>
      <c r="S48" s="92" t="s">
        <v>126</v>
      </c>
      <c r="T48" s="97">
        <v>0</v>
      </c>
      <c r="U48" s="92" t="s">
        <v>126</v>
      </c>
      <c r="V48" s="97">
        <v>0</v>
      </c>
      <c r="W48" s="92" t="s">
        <v>126</v>
      </c>
      <c r="X48" s="97">
        <v>0</v>
      </c>
      <c r="Y48" s="92" t="s">
        <v>126</v>
      </c>
      <c r="Z48" s="97">
        <v>0</v>
      </c>
      <c r="AA48" s="92" t="s">
        <v>126</v>
      </c>
      <c r="AB48" s="97">
        <v>0</v>
      </c>
      <c r="AC48" s="92" t="s">
        <v>126</v>
      </c>
      <c r="AD48" s="97">
        <v>0</v>
      </c>
      <c r="AE48" s="92" t="s">
        <v>126</v>
      </c>
      <c r="AF48" s="97">
        <v>0</v>
      </c>
      <c r="AG48" s="92" t="s">
        <v>126</v>
      </c>
      <c r="AH48" s="97">
        <v>0</v>
      </c>
      <c r="AI48" s="92" t="s">
        <v>126</v>
      </c>
      <c r="AJ48" s="97">
        <v>0</v>
      </c>
      <c r="AK48" s="92" t="s">
        <v>126</v>
      </c>
      <c r="AL48" s="97">
        <v>0</v>
      </c>
      <c r="AM48" s="92" t="s">
        <v>126</v>
      </c>
      <c r="AN48" s="97">
        <v>0</v>
      </c>
      <c r="AO48" s="92" t="s">
        <v>126</v>
      </c>
      <c r="AP48" s="97">
        <v>0</v>
      </c>
      <c r="AQ48" s="92" t="s">
        <v>126</v>
      </c>
      <c r="AR48" s="97">
        <v>0</v>
      </c>
      <c r="AS48" s="92" t="s">
        <v>126</v>
      </c>
      <c r="AT48" s="97">
        <v>0</v>
      </c>
      <c r="AU48" s="92" t="s">
        <v>126</v>
      </c>
      <c r="AV48" s="78">
        <v>0</v>
      </c>
      <c r="AW48" s="78">
        <v>0</v>
      </c>
      <c r="AX48" s="85"/>
      <c r="AY48" s="87"/>
    </row>
    <row r="49" spans="1:54" x14ac:dyDescent="0.25">
      <c r="A49" s="81" t="s">
        <v>320</v>
      </c>
      <c r="B49" s="82" t="s">
        <v>311</v>
      </c>
      <c r="C49" s="97">
        <v>0</v>
      </c>
      <c r="D49" s="97">
        <v>0</v>
      </c>
      <c r="E49" s="99"/>
      <c r="F49" s="99"/>
      <c r="G49" s="97">
        <v>0</v>
      </c>
      <c r="H49" s="97">
        <v>0</v>
      </c>
      <c r="I49" s="92" t="s">
        <v>126</v>
      </c>
      <c r="J49" s="97">
        <v>0</v>
      </c>
      <c r="K49" s="92" t="s">
        <v>126</v>
      </c>
      <c r="L49" s="97">
        <v>0</v>
      </c>
      <c r="M49" s="92" t="s">
        <v>126</v>
      </c>
      <c r="N49" s="97">
        <v>0</v>
      </c>
      <c r="O49" s="92" t="s">
        <v>126</v>
      </c>
      <c r="P49" s="97">
        <v>0</v>
      </c>
      <c r="Q49" s="92" t="s">
        <v>126</v>
      </c>
      <c r="R49" s="97">
        <v>0</v>
      </c>
      <c r="S49" s="92" t="s">
        <v>126</v>
      </c>
      <c r="T49" s="97">
        <v>0</v>
      </c>
      <c r="U49" s="92" t="s">
        <v>126</v>
      </c>
      <c r="V49" s="97">
        <v>0</v>
      </c>
      <c r="W49" s="92" t="s">
        <v>126</v>
      </c>
      <c r="X49" s="97">
        <v>0</v>
      </c>
      <c r="Y49" s="92" t="s">
        <v>126</v>
      </c>
      <c r="Z49" s="97">
        <v>0</v>
      </c>
      <c r="AA49" s="92" t="s">
        <v>126</v>
      </c>
      <c r="AB49" s="97">
        <v>0</v>
      </c>
      <c r="AC49" s="92" t="s">
        <v>126</v>
      </c>
      <c r="AD49" s="97">
        <v>0</v>
      </c>
      <c r="AE49" s="92" t="s">
        <v>126</v>
      </c>
      <c r="AF49" s="97">
        <v>0</v>
      </c>
      <c r="AG49" s="92" t="s">
        <v>126</v>
      </c>
      <c r="AH49" s="97">
        <v>0</v>
      </c>
      <c r="AI49" s="92" t="s">
        <v>126</v>
      </c>
      <c r="AJ49" s="97">
        <v>0</v>
      </c>
      <c r="AK49" s="92" t="s">
        <v>126</v>
      </c>
      <c r="AL49" s="97">
        <v>0</v>
      </c>
      <c r="AM49" s="92" t="s">
        <v>126</v>
      </c>
      <c r="AN49" s="97">
        <v>0</v>
      </c>
      <c r="AO49" s="92" t="s">
        <v>126</v>
      </c>
      <c r="AP49" s="97">
        <v>0</v>
      </c>
      <c r="AQ49" s="92" t="s">
        <v>126</v>
      </c>
      <c r="AR49" s="97">
        <v>0</v>
      </c>
      <c r="AS49" s="92" t="s">
        <v>126</v>
      </c>
      <c r="AT49" s="97">
        <v>0</v>
      </c>
      <c r="AU49" s="92" t="s">
        <v>126</v>
      </c>
      <c r="AV49" s="78">
        <v>0</v>
      </c>
      <c r="AW49" s="78">
        <v>0</v>
      </c>
      <c r="AX49" s="85"/>
      <c r="AY49" s="87"/>
    </row>
    <row r="50" spans="1:54" ht="18.75" x14ac:dyDescent="0.25">
      <c r="A50" s="81" t="s">
        <v>321</v>
      </c>
      <c r="B50" s="90" t="s">
        <v>437</v>
      </c>
      <c r="C50" s="97">
        <v>32</v>
      </c>
      <c r="D50" s="97">
        <v>22</v>
      </c>
      <c r="E50" s="98"/>
      <c r="F50" s="98"/>
      <c r="G50" s="97">
        <v>0</v>
      </c>
      <c r="H50" s="97">
        <v>4</v>
      </c>
      <c r="I50" s="92">
        <v>0</v>
      </c>
      <c r="J50" s="97">
        <v>13</v>
      </c>
      <c r="K50" s="92">
        <v>4</v>
      </c>
      <c r="L50" s="97">
        <v>6</v>
      </c>
      <c r="M50" s="92">
        <v>4</v>
      </c>
      <c r="N50" s="97">
        <v>6</v>
      </c>
      <c r="O50" s="92">
        <v>4</v>
      </c>
      <c r="P50" s="97">
        <v>7</v>
      </c>
      <c r="Q50" s="92" t="s">
        <v>438</v>
      </c>
      <c r="R50" s="97">
        <v>3</v>
      </c>
      <c r="S50" s="92" t="s">
        <v>438</v>
      </c>
      <c r="T50" s="97">
        <v>6</v>
      </c>
      <c r="U50" s="92" t="s">
        <v>438</v>
      </c>
      <c r="V50" s="97">
        <v>0</v>
      </c>
      <c r="W50" s="92" t="s">
        <v>126</v>
      </c>
      <c r="X50" s="97">
        <v>0</v>
      </c>
      <c r="Y50" s="92" t="s">
        <v>126</v>
      </c>
      <c r="Z50" s="97">
        <v>0</v>
      </c>
      <c r="AA50" s="92" t="s">
        <v>126</v>
      </c>
      <c r="AB50" s="97">
        <v>0</v>
      </c>
      <c r="AC50" s="92" t="s">
        <v>126</v>
      </c>
      <c r="AD50" s="97">
        <v>0</v>
      </c>
      <c r="AE50" s="92" t="s">
        <v>126</v>
      </c>
      <c r="AF50" s="97">
        <v>0</v>
      </c>
      <c r="AG50" s="92" t="s">
        <v>126</v>
      </c>
      <c r="AH50" s="97">
        <v>0</v>
      </c>
      <c r="AI50" s="92" t="s">
        <v>126</v>
      </c>
      <c r="AJ50" s="97">
        <v>0</v>
      </c>
      <c r="AK50" s="92" t="s">
        <v>126</v>
      </c>
      <c r="AL50" s="97">
        <v>0</v>
      </c>
      <c r="AM50" s="92" t="s">
        <v>126</v>
      </c>
      <c r="AN50" s="97">
        <v>0</v>
      </c>
      <c r="AO50" s="92" t="s">
        <v>126</v>
      </c>
      <c r="AP50" s="97">
        <v>0</v>
      </c>
      <c r="AQ50" s="92" t="s">
        <v>126</v>
      </c>
      <c r="AR50" s="97">
        <v>0</v>
      </c>
      <c r="AS50" s="92" t="s">
        <v>126</v>
      </c>
      <c r="AT50" s="97">
        <v>0</v>
      </c>
      <c r="AU50" s="92" t="s">
        <v>126</v>
      </c>
      <c r="AV50" s="78">
        <v>23</v>
      </c>
      <c r="AW50" s="78">
        <v>22</v>
      </c>
      <c r="AX50" s="85"/>
      <c r="AY50" s="87"/>
    </row>
    <row r="51" spans="1:54" ht="35.25" customHeight="1" x14ac:dyDescent="0.25">
      <c r="A51" s="76" t="s">
        <v>439</v>
      </c>
      <c r="B51" s="77" t="s">
        <v>322</v>
      </c>
      <c r="C51" s="83"/>
      <c r="D51" s="84"/>
      <c r="E51" s="160"/>
      <c r="F51" s="160"/>
      <c r="G51" s="84"/>
      <c r="H51" s="83"/>
      <c r="I51" s="92"/>
      <c r="J51" s="83"/>
      <c r="K51" s="92"/>
      <c r="L51" s="83"/>
      <c r="M51" s="75"/>
      <c r="N51" s="83"/>
      <c r="O51" s="75"/>
      <c r="P51" s="83"/>
      <c r="Q51" s="92"/>
      <c r="R51" s="83"/>
      <c r="S51" s="88"/>
      <c r="T51" s="84"/>
      <c r="U51" s="88"/>
      <c r="V51" s="84"/>
      <c r="W51" s="88"/>
      <c r="X51" s="84"/>
      <c r="Y51" s="88"/>
      <c r="Z51" s="84"/>
      <c r="AA51" s="88"/>
      <c r="AB51" s="84"/>
      <c r="AC51" s="92"/>
      <c r="AD51" s="84"/>
      <c r="AE51" s="88"/>
      <c r="AF51" s="84"/>
      <c r="AG51" s="88"/>
      <c r="AH51" s="84"/>
      <c r="AI51" s="88"/>
      <c r="AJ51" s="84"/>
      <c r="AK51" s="88"/>
      <c r="AL51" s="84"/>
      <c r="AM51" s="88"/>
      <c r="AN51" s="84"/>
      <c r="AO51" s="92"/>
      <c r="AP51" s="84"/>
      <c r="AQ51" s="88"/>
      <c r="AR51" s="84"/>
      <c r="AS51" s="88"/>
      <c r="AT51" s="84"/>
      <c r="AU51" s="88"/>
      <c r="AV51" s="78"/>
      <c r="AW51" s="78"/>
      <c r="AX51" s="85"/>
      <c r="AY51" s="87"/>
    </row>
    <row r="52" spans="1:54" s="103" customFormat="1" x14ac:dyDescent="0.25">
      <c r="A52" s="84" t="s">
        <v>323</v>
      </c>
      <c r="B52" s="100" t="s">
        <v>324</v>
      </c>
      <c r="C52" s="101">
        <v>30.188189149999999</v>
      </c>
      <c r="D52" s="101">
        <v>19.456277090000004</v>
      </c>
      <c r="E52" s="101"/>
      <c r="F52" s="101"/>
      <c r="G52" s="97">
        <v>0</v>
      </c>
      <c r="H52" s="97">
        <v>2.9820000000000002</v>
      </c>
      <c r="I52" s="92">
        <v>0</v>
      </c>
      <c r="J52" s="97">
        <v>11.489362690000002</v>
      </c>
      <c r="K52" s="92">
        <v>4</v>
      </c>
      <c r="L52" s="101">
        <v>4.8131000000000004</v>
      </c>
      <c r="M52" s="92">
        <v>4</v>
      </c>
      <c r="N52" s="97">
        <v>5.0564999999999998</v>
      </c>
      <c r="O52" s="92">
        <v>4</v>
      </c>
      <c r="P52" s="97">
        <v>7.1996596000000004</v>
      </c>
      <c r="Q52" s="92" t="s">
        <v>438</v>
      </c>
      <c r="R52" s="97">
        <v>2.9104144000000001</v>
      </c>
      <c r="S52" s="92" t="s">
        <v>438</v>
      </c>
      <c r="T52" s="97">
        <v>6.4426668599999992</v>
      </c>
      <c r="U52" s="92" t="s">
        <v>438</v>
      </c>
      <c r="V52" s="97">
        <v>0</v>
      </c>
      <c r="W52" s="92" t="s">
        <v>126</v>
      </c>
      <c r="X52" s="97">
        <v>0</v>
      </c>
      <c r="Y52" s="92" t="s">
        <v>126</v>
      </c>
      <c r="Z52" s="97">
        <v>0</v>
      </c>
      <c r="AA52" s="92" t="s">
        <v>126</v>
      </c>
      <c r="AB52" s="97">
        <v>0</v>
      </c>
      <c r="AC52" s="92" t="s">
        <v>126</v>
      </c>
      <c r="AD52" s="97">
        <v>0</v>
      </c>
      <c r="AE52" s="92" t="s">
        <v>126</v>
      </c>
      <c r="AF52" s="97">
        <v>0</v>
      </c>
      <c r="AG52" s="92" t="s">
        <v>126</v>
      </c>
      <c r="AH52" s="97">
        <v>0</v>
      </c>
      <c r="AI52" s="92" t="s">
        <v>126</v>
      </c>
      <c r="AJ52" s="97">
        <v>0</v>
      </c>
      <c r="AK52" s="92" t="s">
        <v>126</v>
      </c>
      <c r="AL52" s="97">
        <v>0</v>
      </c>
      <c r="AM52" s="92" t="s">
        <v>126</v>
      </c>
      <c r="AN52" s="97">
        <v>0</v>
      </c>
      <c r="AO52" s="92" t="s">
        <v>126</v>
      </c>
      <c r="AP52" s="97">
        <v>0</v>
      </c>
      <c r="AQ52" s="92" t="s">
        <v>126</v>
      </c>
      <c r="AR52" s="97">
        <v>0</v>
      </c>
      <c r="AS52" s="92" t="s">
        <v>126</v>
      </c>
      <c r="AT52" s="97">
        <v>0</v>
      </c>
      <c r="AU52" s="92" t="s">
        <v>126</v>
      </c>
      <c r="AV52" s="78">
        <v>21.437426460000001</v>
      </c>
      <c r="AW52" s="78">
        <v>19.45627709</v>
      </c>
      <c r="AX52" s="102"/>
      <c r="AY52" s="102"/>
    </row>
    <row r="53" spans="1:54" ht="47.25" x14ac:dyDescent="0.25">
      <c r="A53" s="81" t="s">
        <v>325</v>
      </c>
      <c r="B53" s="82" t="s">
        <v>326</v>
      </c>
      <c r="C53" s="101">
        <v>0</v>
      </c>
      <c r="D53" s="101">
        <v>0</v>
      </c>
      <c r="E53" s="99"/>
      <c r="F53" s="99"/>
      <c r="G53" s="101">
        <v>0</v>
      </c>
      <c r="H53" s="101">
        <v>0</v>
      </c>
      <c r="I53" s="92" t="s">
        <v>126</v>
      </c>
      <c r="J53" s="101">
        <v>0</v>
      </c>
      <c r="K53" s="92" t="s">
        <v>126</v>
      </c>
      <c r="L53" s="101">
        <v>0</v>
      </c>
      <c r="M53" s="92" t="s">
        <v>126</v>
      </c>
      <c r="N53" s="101">
        <v>0</v>
      </c>
      <c r="O53" s="92" t="s">
        <v>126</v>
      </c>
      <c r="P53" s="101">
        <v>0</v>
      </c>
      <c r="Q53" s="92" t="s">
        <v>126</v>
      </c>
      <c r="R53" s="101">
        <v>0</v>
      </c>
      <c r="S53" s="92" t="s">
        <v>126</v>
      </c>
      <c r="T53" s="101">
        <v>0</v>
      </c>
      <c r="U53" s="92" t="s">
        <v>126</v>
      </c>
      <c r="V53" s="101">
        <v>0</v>
      </c>
      <c r="W53" s="92" t="s">
        <v>126</v>
      </c>
      <c r="X53" s="101">
        <v>0</v>
      </c>
      <c r="Y53" s="92" t="s">
        <v>126</v>
      </c>
      <c r="Z53" s="101">
        <v>0</v>
      </c>
      <c r="AA53" s="92" t="s">
        <v>126</v>
      </c>
      <c r="AB53" s="101">
        <v>0</v>
      </c>
      <c r="AC53" s="92" t="s">
        <v>126</v>
      </c>
      <c r="AD53" s="101">
        <v>0</v>
      </c>
      <c r="AE53" s="92" t="s">
        <v>126</v>
      </c>
      <c r="AF53" s="101">
        <v>0</v>
      </c>
      <c r="AG53" s="92" t="s">
        <v>126</v>
      </c>
      <c r="AH53" s="101">
        <v>0</v>
      </c>
      <c r="AI53" s="92" t="s">
        <v>126</v>
      </c>
      <c r="AJ53" s="101">
        <v>0</v>
      </c>
      <c r="AK53" s="92" t="s">
        <v>126</v>
      </c>
      <c r="AL53" s="101">
        <v>0</v>
      </c>
      <c r="AM53" s="92" t="s">
        <v>126</v>
      </c>
      <c r="AN53" s="101">
        <v>0</v>
      </c>
      <c r="AO53" s="92" t="s">
        <v>126</v>
      </c>
      <c r="AP53" s="101">
        <v>0</v>
      </c>
      <c r="AQ53" s="92" t="s">
        <v>126</v>
      </c>
      <c r="AR53" s="101">
        <v>0</v>
      </c>
      <c r="AS53" s="92" t="s">
        <v>126</v>
      </c>
      <c r="AT53" s="101">
        <v>0</v>
      </c>
      <c r="AU53" s="92" t="s">
        <v>126</v>
      </c>
      <c r="AV53" s="84">
        <v>0</v>
      </c>
      <c r="AW53" s="84">
        <v>0</v>
      </c>
      <c r="AX53" s="85" t="s">
        <v>470</v>
      </c>
      <c r="AY53" s="87" t="e">
        <f>AW53-AW60</f>
        <v>#VALUE!</v>
      </c>
      <c r="AZ53" s="68" t="e">
        <f>CONCATENATE(AY53,AX53,B53)</f>
        <v>#VALUE!</v>
      </c>
      <c r="BA53" s="68" t="e">
        <f>CONCATENATE(AZ53,BB53,AZ54,BB53,AZ55,BB53,AZ56,BB53,AZ57)</f>
        <v>#VALUE!</v>
      </c>
      <c r="BB53" s="130" t="s">
        <v>471</v>
      </c>
    </row>
    <row r="54" spans="1:54" x14ac:dyDescent="0.25">
      <c r="A54" s="81" t="s">
        <v>327</v>
      </c>
      <c r="B54" s="90" t="s">
        <v>328</v>
      </c>
      <c r="C54" s="101">
        <v>0</v>
      </c>
      <c r="D54" s="101">
        <v>0</v>
      </c>
      <c r="E54" s="104"/>
      <c r="F54" s="104"/>
      <c r="G54" s="101">
        <v>0</v>
      </c>
      <c r="H54" s="101">
        <v>0</v>
      </c>
      <c r="I54" s="92" t="s">
        <v>126</v>
      </c>
      <c r="J54" s="101">
        <v>0</v>
      </c>
      <c r="K54" s="92" t="s">
        <v>126</v>
      </c>
      <c r="L54" s="101">
        <v>0</v>
      </c>
      <c r="M54" s="92" t="s">
        <v>126</v>
      </c>
      <c r="N54" s="101">
        <v>0</v>
      </c>
      <c r="O54" s="92" t="s">
        <v>126</v>
      </c>
      <c r="P54" s="101">
        <v>0</v>
      </c>
      <c r="Q54" s="92" t="s">
        <v>126</v>
      </c>
      <c r="R54" s="101">
        <v>0</v>
      </c>
      <c r="S54" s="92" t="s">
        <v>126</v>
      </c>
      <c r="T54" s="101">
        <v>0</v>
      </c>
      <c r="U54" s="92" t="s">
        <v>126</v>
      </c>
      <c r="V54" s="101">
        <v>0</v>
      </c>
      <c r="W54" s="92" t="s">
        <v>126</v>
      </c>
      <c r="X54" s="101">
        <v>0</v>
      </c>
      <c r="Y54" s="92" t="s">
        <v>126</v>
      </c>
      <c r="Z54" s="101">
        <v>0</v>
      </c>
      <c r="AA54" s="92" t="s">
        <v>126</v>
      </c>
      <c r="AB54" s="101">
        <v>0</v>
      </c>
      <c r="AC54" s="92" t="s">
        <v>126</v>
      </c>
      <c r="AD54" s="101">
        <v>0</v>
      </c>
      <c r="AE54" s="92" t="s">
        <v>126</v>
      </c>
      <c r="AF54" s="101">
        <v>0</v>
      </c>
      <c r="AG54" s="92" t="s">
        <v>126</v>
      </c>
      <c r="AH54" s="101">
        <v>0</v>
      </c>
      <c r="AI54" s="92" t="s">
        <v>126</v>
      </c>
      <c r="AJ54" s="101">
        <v>0</v>
      </c>
      <c r="AK54" s="92" t="s">
        <v>126</v>
      </c>
      <c r="AL54" s="101">
        <v>0</v>
      </c>
      <c r="AM54" s="92" t="s">
        <v>126</v>
      </c>
      <c r="AN54" s="101">
        <v>0</v>
      </c>
      <c r="AO54" s="92" t="s">
        <v>126</v>
      </c>
      <c r="AP54" s="101">
        <v>0</v>
      </c>
      <c r="AQ54" s="92" t="s">
        <v>126</v>
      </c>
      <c r="AR54" s="101">
        <v>0</v>
      </c>
      <c r="AS54" s="92" t="s">
        <v>126</v>
      </c>
      <c r="AT54" s="101">
        <v>0</v>
      </c>
      <c r="AU54" s="92" t="s">
        <v>126</v>
      </c>
      <c r="AV54" s="84">
        <v>0</v>
      </c>
      <c r="AW54" s="84">
        <v>0</v>
      </c>
      <c r="AX54" s="85" t="s">
        <v>470</v>
      </c>
      <c r="AY54" s="87" t="e">
        <f t="shared" ref="AY54:AY57" si="0">AW54-AW61</f>
        <v>#VALUE!</v>
      </c>
      <c r="AZ54" s="68" t="e">
        <f t="shared" ref="AZ54:AZ57" si="1">CONCATENATE(AY54,AX54,B54)</f>
        <v>#VALUE!</v>
      </c>
    </row>
    <row r="55" spans="1:54" x14ac:dyDescent="0.25">
      <c r="A55" s="81" t="s">
        <v>329</v>
      </c>
      <c r="B55" s="90" t="s">
        <v>330</v>
      </c>
      <c r="C55" s="101">
        <v>0</v>
      </c>
      <c r="D55" s="101">
        <v>0</v>
      </c>
      <c r="E55" s="104"/>
      <c r="F55" s="104"/>
      <c r="G55" s="101">
        <v>0</v>
      </c>
      <c r="H55" s="101">
        <v>0</v>
      </c>
      <c r="I55" s="92" t="s">
        <v>126</v>
      </c>
      <c r="J55" s="101">
        <v>0</v>
      </c>
      <c r="K55" s="92" t="s">
        <v>126</v>
      </c>
      <c r="L55" s="101">
        <v>0</v>
      </c>
      <c r="M55" s="92" t="s">
        <v>126</v>
      </c>
      <c r="N55" s="101">
        <v>0</v>
      </c>
      <c r="O55" s="92" t="s">
        <v>126</v>
      </c>
      <c r="P55" s="101">
        <v>0</v>
      </c>
      <c r="Q55" s="92" t="s">
        <v>126</v>
      </c>
      <c r="R55" s="101">
        <v>0</v>
      </c>
      <c r="S55" s="92" t="s">
        <v>126</v>
      </c>
      <c r="T55" s="101">
        <v>0</v>
      </c>
      <c r="U55" s="92" t="s">
        <v>126</v>
      </c>
      <c r="V55" s="101">
        <v>0</v>
      </c>
      <c r="W55" s="92" t="s">
        <v>126</v>
      </c>
      <c r="X55" s="101">
        <v>0</v>
      </c>
      <c r="Y55" s="92" t="s">
        <v>126</v>
      </c>
      <c r="Z55" s="101">
        <v>0</v>
      </c>
      <c r="AA55" s="92" t="s">
        <v>126</v>
      </c>
      <c r="AB55" s="101">
        <v>0</v>
      </c>
      <c r="AC55" s="92" t="s">
        <v>126</v>
      </c>
      <c r="AD55" s="101">
        <v>0</v>
      </c>
      <c r="AE55" s="92" t="s">
        <v>126</v>
      </c>
      <c r="AF55" s="101">
        <v>0</v>
      </c>
      <c r="AG55" s="92" t="s">
        <v>126</v>
      </c>
      <c r="AH55" s="101">
        <v>0</v>
      </c>
      <c r="AI55" s="92" t="s">
        <v>126</v>
      </c>
      <c r="AJ55" s="101">
        <v>0</v>
      </c>
      <c r="AK55" s="92" t="s">
        <v>126</v>
      </c>
      <c r="AL55" s="101">
        <v>0</v>
      </c>
      <c r="AM55" s="92" t="s">
        <v>126</v>
      </c>
      <c r="AN55" s="101">
        <v>0</v>
      </c>
      <c r="AO55" s="92" t="s">
        <v>126</v>
      </c>
      <c r="AP55" s="101">
        <v>0</v>
      </c>
      <c r="AQ55" s="92" t="s">
        <v>126</v>
      </c>
      <c r="AR55" s="101">
        <v>0</v>
      </c>
      <c r="AS55" s="92" t="s">
        <v>126</v>
      </c>
      <c r="AT55" s="101">
        <v>0</v>
      </c>
      <c r="AU55" s="92" t="s">
        <v>126</v>
      </c>
      <c r="AV55" s="84">
        <v>0</v>
      </c>
      <c r="AW55" s="84">
        <v>0</v>
      </c>
      <c r="AX55" s="85" t="s">
        <v>470</v>
      </c>
      <c r="AY55" s="87" t="e">
        <f t="shared" si="0"/>
        <v>#VALUE!</v>
      </c>
      <c r="AZ55" s="68" t="e">
        <f t="shared" si="1"/>
        <v>#VALUE!</v>
      </c>
    </row>
    <row r="56" spans="1:54" x14ac:dyDescent="0.25">
      <c r="A56" s="81" t="s">
        <v>331</v>
      </c>
      <c r="B56" s="90" t="s">
        <v>332</v>
      </c>
      <c r="C56" s="101">
        <v>0</v>
      </c>
      <c r="D56" s="101">
        <v>0</v>
      </c>
      <c r="E56" s="104"/>
      <c r="F56" s="104"/>
      <c r="G56" s="101">
        <v>0</v>
      </c>
      <c r="H56" s="101">
        <v>0</v>
      </c>
      <c r="I56" s="92" t="s">
        <v>126</v>
      </c>
      <c r="J56" s="101">
        <v>0</v>
      </c>
      <c r="K56" s="92" t="s">
        <v>126</v>
      </c>
      <c r="L56" s="101">
        <v>0</v>
      </c>
      <c r="M56" s="92" t="s">
        <v>126</v>
      </c>
      <c r="N56" s="101">
        <v>0</v>
      </c>
      <c r="O56" s="92" t="s">
        <v>126</v>
      </c>
      <c r="P56" s="101">
        <v>0</v>
      </c>
      <c r="Q56" s="92" t="s">
        <v>126</v>
      </c>
      <c r="R56" s="101">
        <v>0</v>
      </c>
      <c r="S56" s="92" t="s">
        <v>126</v>
      </c>
      <c r="T56" s="101">
        <v>0</v>
      </c>
      <c r="U56" s="92" t="s">
        <v>126</v>
      </c>
      <c r="V56" s="101">
        <v>0</v>
      </c>
      <c r="W56" s="92" t="s">
        <v>126</v>
      </c>
      <c r="X56" s="101">
        <v>0</v>
      </c>
      <c r="Y56" s="92" t="s">
        <v>126</v>
      </c>
      <c r="Z56" s="101">
        <v>0</v>
      </c>
      <c r="AA56" s="92" t="s">
        <v>126</v>
      </c>
      <c r="AB56" s="101">
        <v>0</v>
      </c>
      <c r="AC56" s="92" t="s">
        <v>126</v>
      </c>
      <c r="AD56" s="101">
        <v>0</v>
      </c>
      <c r="AE56" s="92" t="s">
        <v>126</v>
      </c>
      <c r="AF56" s="101">
        <v>0</v>
      </c>
      <c r="AG56" s="92" t="s">
        <v>126</v>
      </c>
      <c r="AH56" s="101">
        <v>0</v>
      </c>
      <c r="AI56" s="92" t="s">
        <v>126</v>
      </c>
      <c r="AJ56" s="101">
        <v>0</v>
      </c>
      <c r="AK56" s="92" t="s">
        <v>126</v>
      </c>
      <c r="AL56" s="101">
        <v>0</v>
      </c>
      <c r="AM56" s="92" t="s">
        <v>126</v>
      </c>
      <c r="AN56" s="101">
        <v>0</v>
      </c>
      <c r="AO56" s="92" t="s">
        <v>126</v>
      </c>
      <c r="AP56" s="101">
        <v>0</v>
      </c>
      <c r="AQ56" s="92" t="s">
        <v>126</v>
      </c>
      <c r="AR56" s="101">
        <v>0</v>
      </c>
      <c r="AS56" s="92" t="s">
        <v>126</v>
      </c>
      <c r="AT56" s="101">
        <v>0</v>
      </c>
      <c r="AU56" s="92" t="s">
        <v>126</v>
      </c>
      <c r="AV56" s="84">
        <v>0</v>
      </c>
      <c r="AW56" s="84">
        <v>0</v>
      </c>
      <c r="AX56" s="85" t="s">
        <v>470</v>
      </c>
      <c r="AY56" s="87" t="e">
        <f t="shared" si="0"/>
        <v>#VALUE!</v>
      </c>
      <c r="AZ56" s="68" t="e">
        <f t="shared" si="1"/>
        <v>#VALUE!</v>
      </c>
    </row>
    <row r="57" spans="1:54" ht="18.75" x14ac:dyDescent="0.25">
      <c r="A57" s="81" t="s">
        <v>333</v>
      </c>
      <c r="B57" s="90" t="s">
        <v>440</v>
      </c>
      <c r="C57" s="101">
        <v>32</v>
      </c>
      <c r="D57" s="101">
        <v>22</v>
      </c>
      <c r="E57" s="104"/>
      <c r="F57" s="104"/>
      <c r="G57" s="101">
        <v>0</v>
      </c>
      <c r="H57" s="101">
        <v>4</v>
      </c>
      <c r="I57" s="92">
        <v>0</v>
      </c>
      <c r="J57" s="101">
        <v>13</v>
      </c>
      <c r="K57" s="92">
        <v>4</v>
      </c>
      <c r="L57" s="101">
        <v>6</v>
      </c>
      <c r="M57" s="92">
        <v>4</v>
      </c>
      <c r="N57" s="101">
        <v>6</v>
      </c>
      <c r="O57" s="92">
        <v>4</v>
      </c>
      <c r="P57" s="101">
        <v>7</v>
      </c>
      <c r="Q57" s="92" t="s">
        <v>438</v>
      </c>
      <c r="R57" s="101">
        <v>3</v>
      </c>
      <c r="S57" s="92" t="s">
        <v>438</v>
      </c>
      <c r="T57" s="101">
        <v>6</v>
      </c>
      <c r="U57" s="92" t="s">
        <v>438</v>
      </c>
      <c r="V57" s="101">
        <v>0</v>
      </c>
      <c r="W57" s="92" t="s">
        <v>126</v>
      </c>
      <c r="X57" s="101">
        <v>0</v>
      </c>
      <c r="Y57" s="92" t="s">
        <v>126</v>
      </c>
      <c r="Z57" s="101">
        <v>0</v>
      </c>
      <c r="AA57" s="92" t="s">
        <v>126</v>
      </c>
      <c r="AB57" s="101">
        <v>0</v>
      </c>
      <c r="AC57" s="92" t="s">
        <v>126</v>
      </c>
      <c r="AD57" s="101">
        <v>0</v>
      </c>
      <c r="AE57" s="92" t="s">
        <v>126</v>
      </c>
      <c r="AF57" s="101">
        <v>0</v>
      </c>
      <c r="AG57" s="92" t="s">
        <v>126</v>
      </c>
      <c r="AH57" s="101">
        <v>0</v>
      </c>
      <c r="AI57" s="92" t="s">
        <v>126</v>
      </c>
      <c r="AJ57" s="101">
        <v>0</v>
      </c>
      <c r="AK57" s="92" t="s">
        <v>126</v>
      </c>
      <c r="AL57" s="101">
        <v>0</v>
      </c>
      <c r="AM57" s="92" t="s">
        <v>126</v>
      </c>
      <c r="AN57" s="101">
        <v>0</v>
      </c>
      <c r="AO57" s="92" t="s">
        <v>126</v>
      </c>
      <c r="AP57" s="101">
        <v>0</v>
      </c>
      <c r="AQ57" s="92" t="s">
        <v>126</v>
      </c>
      <c r="AR57" s="101">
        <v>0</v>
      </c>
      <c r="AS57" s="92" t="s">
        <v>126</v>
      </c>
      <c r="AT57" s="101">
        <v>0</v>
      </c>
      <c r="AU57" s="92" t="s">
        <v>126</v>
      </c>
      <c r="AV57" s="84">
        <v>23</v>
      </c>
      <c r="AW57" s="84">
        <v>22</v>
      </c>
      <c r="AX57" s="85" t="s">
        <v>470</v>
      </c>
      <c r="AY57" s="87" t="e">
        <f t="shared" si="0"/>
        <v>#VALUE!</v>
      </c>
      <c r="AZ57" s="68" t="e">
        <f t="shared" si="1"/>
        <v>#VALUE!</v>
      </c>
    </row>
    <row r="58" spans="1:54" ht="36.75" customHeight="1" x14ac:dyDescent="0.25">
      <c r="A58" s="76" t="s">
        <v>441</v>
      </c>
      <c r="B58" s="105" t="s">
        <v>334</v>
      </c>
      <c r="C58" s="97"/>
      <c r="D58" s="84"/>
      <c r="E58" s="104"/>
      <c r="F58" s="104"/>
      <c r="G58" s="84"/>
      <c r="H58" s="97"/>
      <c r="I58" s="96"/>
      <c r="J58" s="97"/>
      <c r="K58" s="96"/>
      <c r="L58" s="97"/>
      <c r="M58" s="96"/>
      <c r="N58" s="97"/>
      <c r="O58" s="96"/>
      <c r="P58" s="84"/>
      <c r="Q58" s="88"/>
      <c r="R58" s="84"/>
      <c r="S58" s="88"/>
      <c r="T58" s="84"/>
      <c r="U58" s="88"/>
      <c r="V58" s="84"/>
      <c r="W58" s="88"/>
      <c r="X58" s="84"/>
      <c r="Y58" s="88"/>
      <c r="Z58" s="84"/>
      <c r="AA58" s="88"/>
      <c r="AB58" s="84"/>
      <c r="AC58" s="88"/>
      <c r="AD58" s="84"/>
      <c r="AE58" s="88"/>
      <c r="AF58" s="84"/>
      <c r="AG58" s="88"/>
      <c r="AH58" s="84"/>
      <c r="AI58" s="88"/>
      <c r="AJ58" s="84"/>
      <c r="AK58" s="88"/>
      <c r="AL58" s="84"/>
      <c r="AM58" s="88"/>
      <c r="AN58" s="84"/>
      <c r="AO58" s="88"/>
      <c r="AP58" s="84"/>
      <c r="AQ58" s="88"/>
      <c r="AR58" s="84"/>
      <c r="AS58" s="88"/>
      <c r="AT58" s="84"/>
      <c r="AU58" s="88"/>
      <c r="AV58" s="78"/>
      <c r="AW58" s="89"/>
      <c r="AX58" s="85"/>
      <c r="AY58" s="87"/>
    </row>
    <row r="59" spans="1:54" x14ac:dyDescent="0.25">
      <c r="A59" s="76" t="s">
        <v>442</v>
      </c>
      <c r="B59" s="77" t="s">
        <v>335</v>
      </c>
      <c r="C59" s="83"/>
      <c r="D59" s="83"/>
      <c r="E59" s="160"/>
      <c r="F59" s="160"/>
      <c r="G59" s="84"/>
      <c r="H59" s="83"/>
      <c r="I59" s="75"/>
      <c r="J59" s="83"/>
      <c r="K59" s="75"/>
      <c r="L59" s="83"/>
      <c r="M59" s="75"/>
      <c r="N59" s="83"/>
      <c r="O59" s="75"/>
      <c r="P59" s="84"/>
      <c r="Q59" s="88"/>
      <c r="R59" s="84"/>
      <c r="S59" s="88"/>
      <c r="T59" s="84"/>
      <c r="U59" s="88"/>
      <c r="V59" s="84"/>
      <c r="W59" s="88"/>
      <c r="X59" s="84"/>
      <c r="Y59" s="88"/>
      <c r="Z59" s="84"/>
      <c r="AA59" s="88"/>
      <c r="AB59" s="84"/>
      <c r="AC59" s="88"/>
      <c r="AD59" s="84"/>
      <c r="AE59" s="88"/>
      <c r="AF59" s="84"/>
      <c r="AG59" s="88"/>
      <c r="AH59" s="84"/>
      <c r="AI59" s="88"/>
      <c r="AJ59" s="84"/>
      <c r="AK59" s="88"/>
      <c r="AL59" s="84"/>
      <c r="AM59" s="88"/>
      <c r="AN59" s="84"/>
      <c r="AO59" s="88"/>
      <c r="AP59" s="84"/>
      <c r="AQ59" s="88"/>
      <c r="AR59" s="84"/>
      <c r="AS59" s="88"/>
      <c r="AT59" s="84"/>
      <c r="AU59" s="88"/>
      <c r="AV59" s="78"/>
      <c r="AW59" s="89"/>
      <c r="AX59" s="85"/>
      <c r="AY59" s="87"/>
    </row>
    <row r="60" spans="1:54" x14ac:dyDescent="0.25">
      <c r="A60" s="81" t="s">
        <v>336</v>
      </c>
      <c r="B60" s="106" t="s">
        <v>315</v>
      </c>
      <c r="C60" s="84"/>
      <c r="D60" s="84" t="s">
        <v>126</v>
      </c>
      <c r="E60" s="107"/>
      <c r="F60" s="107"/>
      <c r="G60" s="84" t="s">
        <v>126</v>
      </c>
      <c r="H60" s="84"/>
      <c r="I60" s="88"/>
      <c r="J60" s="84" t="s">
        <v>126</v>
      </c>
      <c r="K60" s="92" t="s">
        <v>126</v>
      </c>
      <c r="L60" s="84"/>
      <c r="M60" s="88"/>
      <c r="N60" s="84" t="s">
        <v>126</v>
      </c>
      <c r="O60" s="92" t="s">
        <v>126</v>
      </c>
      <c r="P60" s="84"/>
      <c r="Q60" s="88"/>
      <c r="R60" s="84" t="s">
        <v>126</v>
      </c>
      <c r="S60" s="92" t="s">
        <v>126</v>
      </c>
      <c r="T60" s="84"/>
      <c r="U60" s="88"/>
      <c r="V60" s="84" t="s">
        <v>126</v>
      </c>
      <c r="W60" s="92" t="s">
        <v>126</v>
      </c>
      <c r="X60" s="84"/>
      <c r="Y60" s="88"/>
      <c r="Z60" s="84" t="s">
        <v>126</v>
      </c>
      <c r="AA60" s="92" t="s">
        <v>126</v>
      </c>
      <c r="AB60" s="84"/>
      <c r="AC60" s="88"/>
      <c r="AD60" s="84" t="s">
        <v>126</v>
      </c>
      <c r="AE60" s="92" t="s">
        <v>126</v>
      </c>
      <c r="AF60" s="84"/>
      <c r="AG60" s="88"/>
      <c r="AH60" s="84" t="s">
        <v>126</v>
      </c>
      <c r="AI60" s="92" t="s">
        <v>126</v>
      </c>
      <c r="AJ60" s="84"/>
      <c r="AK60" s="88"/>
      <c r="AL60" s="84" t="s">
        <v>126</v>
      </c>
      <c r="AM60" s="92" t="s">
        <v>126</v>
      </c>
      <c r="AN60" s="84"/>
      <c r="AO60" s="88"/>
      <c r="AP60" s="84" t="s">
        <v>126</v>
      </c>
      <c r="AQ60" s="92" t="s">
        <v>126</v>
      </c>
      <c r="AR60" s="84"/>
      <c r="AS60" s="88"/>
      <c r="AT60" s="84" t="s">
        <v>126</v>
      </c>
      <c r="AU60" s="92" t="s">
        <v>126</v>
      </c>
      <c r="AV60" s="78"/>
      <c r="AW60" s="84" t="s">
        <v>126</v>
      </c>
      <c r="AX60" s="85"/>
      <c r="AY60" s="87"/>
    </row>
    <row r="61" spans="1:54" x14ac:dyDescent="0.25">
      <c r="A61" s="81" t="s">
        <v>337</v>
      </c>
      <c r="B61" s="106" t="s">
        <v>303</v>
      </c>
      <c r="C61" s="84"/>
      <c r="D61" s="84" t="s">
        <v>126</v>
      </c>
      <c r="E61" s="107"/>
      <c r="F61" s="107"/>
      <c r="G61" s="84" t="s">
        <v>126</v>
      </c>
      <c r="H61" s="84"/>
      <c r="I61" s="88"/>
      <c r="J61" s="84" t="s">
        <v>126</v>
      </c>
      <c r="K61" s="92" t="s">
        <v>126</v>
      </c>
      <c r="L61" s="84"/>
      <c r="M61" s="88"/>
      <c r="N61" s="84" t="s">
        <v>126</v>
      </c>
      <c r="O61" s="92" t="s">
        <v>126</v>
      </c>
      <c r="P61" s="84"/>
      <c r="Q61" s="88"/>
      <c r="R61" s="84" t="s">
        <v>126</v>
      </c>
      <c r="S61" s="92" t="s">
        <v>126</v>
      </c>
      <c r="T61" s="84"/>
      <c r="U61" s="88"/>
      <c r="V61" s="84" t="s">
        <v>126</v>
      </c>
      <c r="W61" s="92" t="s">
        <v>126</v>
      </c>
      <c r="X61" s="84"/>
      <c r="Y61" s="88"/>
      <c r="Z61" s="84" t="s">
        <v>126</v>
      </c>
      <c r="AA61" s="92" t="s">
        <v>126</v>
      </c>
      <c r="AB61" s="84"/>
      <c r="AC61" s="88"/>
      <c r="AD61" s="84" t="s">
        <v>126</v>
      </c>
      <c r="AE61" s="92" t="s">
        <v>126</v>
      </c>
      <c r="AF61" s="84"/>
      <c r="AG61" s="88"/>
      <c r="AH61" s="84" t="s">
        <v>126</v>
      </c>
      <c r="AI61" s="92" t="s">
        <v>126</v>
      </c>
      <c r="AJ61" s="84"/>
      <c r="AK61" s="88"/>
      <c r="AL61" s="84" t="s">
        <v>126</v>
      </c>
      <c r="AM61" s="92" t="s">
        <v>126</v>
      </c>
      <c r="AN61" s="84"/>
      <c r="AO61" s="88"/>
      <c r="AP61" s="84" t="s">
        <v>126</v>
      </c>
      <c r="AQ61" s="92" t="s">
        <v>126</v>
      </c>
      <c r="AR61" s="84"/>
      <c r="AS61" s="88"/>
      <c r="AT61" s="84" t="s">
        <v>126</v>
      </c>
      <c r="AU61" s="92" t="s">
        <v>126</v>
      </c>
      <c r="AV61" s="78"/>
      <c r="AW61" s="84" t="s">
        <v>126</v>
      </c>
      <c r="AX61" s="71"/>
      <c r="AY61" s="71"/>
    </row>
    <row r="62" spans="1:54" x14ac:dyDescent="0.25">
      <c r="A62" s="81" t="s">
        <v>338</v>
      </c>
      <c r="B62" s="106" t="s">
        <v>305</v>
      </c>
      <c r="C62" s="84"/>
      <c r="D62" s="84" t="s">
        <v>126</v>
      </c>
      <c r="E62" s="107"/>
      <c r="F62" s="107"/>
      <c r="G62" s="84" t="s">
        <v>126</v>
      </c>
      <c r="H62" s="84"/>
      <c r="I62" s="88"/>
      <c r="J62" s="84" t="s">
        <v>126</v>
      </c>
      <c r="K62" s="92" t="s">
        <v>126</v>
      </c>
      <c r="L62" s="84"/>
      <c r="M62" s="88"/>
      <c r="N62" s="84" t="s">
        <v>126</v>
      </c>
      <c r="O62" s="92" t="s">
        <v>126</v>
      </c>
      <c r="P62" s="84"/>
      <c r="Q62" s="88"/>
      <c r="R62" s="84" t="s">
        <v>126</v>
      </c>
      <c r="S62" s="92" t="s">
        <v>126</v>
      </c>
      <c r="T62" s="84"/>
      <c r="U62" s="88"/>
      <c r="V62" s="84" t="s">
        <v>126</v>
      </c>
      <c r="W62" s="92" t="s">
        <v>126</v>
      </c>
      <c r="X62" s="84"/>
      <c r="Y62" s="88"/>
      <c r="Z62" s="84" t="s">
        <v>126</v>
      </c>
      <c r="AA62" s="92" t="s">
        <v>126</v>
      </c>
      <c r="AB62" s="84"/>
      <c r="AC62" s="88"/>
      <c r="AD62" s="84" t="s">
        <v>126</v>
      </c>
      <c r="AE62" s="92" t="s">
        <v>126</v>
      </c>
      <c r="AF62" s="84"/>
      <c r="AG62" s="88"/>
      <c r="AH62" s="84" t="s">
        <v>126</v>
      </c>
      <c r="AI62" s="92" t="s">
        <v>126</v>
      </c>
      <c r="AJ62" s="84"/>
      <c r="AK62" s="88"/>
      <c r="AL62" s="84" t="s">
        <v>126</v>
      </c>
      <c r="AM62" s="92" t="s">
        <v>126</v>
      </c>
      <c r="AN62" s="84"/>
      <c r="AO62" s="88"/>
      <c r="AP62" s="84" t="s">
        <v>126</v>
      </c>
      <c r="AQ62" s="92" t="s">
        <v>126</v>
      </c>
      <c r="AR62" s="84"/>
      <c r="AS62" s="88"/>
      <c r="AT62" s="84" t="s">
        <v>126</v>
      </c>
      <c r="AU62" s="92" t="s">
        <v>126</v>
      </c>
      <c r="AV62" s="78"/>
      <c r="AW62" s="84" t="s">
        <v>126</v>
      </c>
      <c r="AX62" s="71"/>
      <c r="AY62" s="71"/>
    </row>
    <row r="63" spans="1:54" x14ac:dyDescent="0.25">
      <c r="A63" s="81" t="s">
        <v>339</v>
      </c>
      <c r="B63" s="106" t="s">
        <v>340</v>
      </c>
      <c r="C63" s="84"/>
      <c r="D63" s="84" t="s">
        <v>126</v>
      </c>
      <c r="E63" s="107"/>
      <c r="F63" s="107"/>
      <c r="G63" s="84" t="s">
        <v>126</v>
      </c>
      <c r="H63" s="84"/>
      <c r="I63" s="88"/>
      <c r="J63" s="84" t="s">
        <v>126</v>
      </c>
      <c r="K63" s="92" t="s">
        <v>126</v>
      </c>
      <c r="L63" s="84"/>
      <c r="M63" s="88"/>
      <c r="N63" s="84" t="s">
        <v>126</v>
      </c>
      <c r="O63" s="92" t="s">
        <v>126</v>
      </c>
      <c r="P63" s="84"/>
      <c r="Q63" s="88"/>
      <c r="R63" s="84" t="s">
        <v>126</v>
      </c>
      <c r="S63" s="92" t="s">
        <v>126</v>
      </c>
      <c r="T63" s="84"/>
      <c r="U63" s="88"/>
      <c r="V63" s="84" t="s">
        <v>126</v>
      </c>
      <c r="W63" s="92" t="s">
        <v>126</v>
      </c>
      <c r="X63" s="84"/>
      <c r="Y63" s="88"/>
      <c r="Z63" s="84" t="s">
        <v>126</v>
      </c>
      <c r="AA63" s="92" t="s">
        <v>126</v>
      </c>
      <c r="AB63" s="84"/>
      <c r="AC63" s="88"/>
      <c r="AD63" s="84" t="s">
        <v>126</v>
      </c>
      <c r="AE63" s="92" t="s">
        <v>126</v>
      </c>
      <c r="AF63" s="84"/>
      <c r="AG63" s="88"/>
      <c r="AH63" s="84" t="s">
        <v>126</v>
      </c>
      <c r="AI63" s="92" t="s">
        <v>126</v>
      </c>
      <c r="AJ63" s="84"/>
      <c r="AK63" s="88"/>
      <c r="AL63" s="84" t="s">
        <v>126</v>
      </c>
      <c r="AM63" s="92" t="s">
        <v>126</v>
      </c>
      <c r="AN63" s="84"/>
      <c r="AO63" s="88"/>
      <c r="AP63" s="84" t="s">
        <v>126</v>
      </c>
      <c r="AQ63" s="92" t="s">
        <v>126</v>
      </c>
      <c r="AR63" s="84"/>
      <c r="AS63" s="88"/>
      <c r="AT63" s="84" t="s">
        <v>126</v>
      </c>
      <c r="AU63" s="92" t="s">
        <v>126</v>
      </c>
      <c r="AV63" s="78"/>
      <c r="AW63" s="84" t="s">
        <v>126</v>
      </c>
      <c r="AX63" s="71"/>
      <c r="AY63" s="71"/>
    </row>
    <row r="64" spans="1:54" ht="18.75" x14ac:dyDescent="0.25">
      <c r="A64" s="81" t="s">
        <v>341</v>
      </c>
      <c r="B64" s="90" t="s">
        <v>440</v>
      </c>
      <c r="C64" s="84"/>
      <c r="D64" s="84" t="s">
        <v>126</v>
      </c>
      <c r="E64" s="107"/>
      <c r="F64" s="107"/>
      <c r="G64" s="84" t="s">
        <v>126</v>
      </c>
      <c r="H64" s="84"/>
      <c r="I64" s="88"/>
      <c r="J64" s="84" t="s">
        <v>126</v>
      </c>
      <c r="K64" s="92" t="s">
        <v>126</v>
      </c>
      <c r="L64" s="84"/>
      <c r="M64" s="88"/>
      <c r="N64" s="84" t="s">
        <v>126</v>
      </c>
      <c r="O64" s="92" t="s">
        <v>126</v>
      </c>
      <c r="P64" s="84"/>
      <c r="Q64" s="88"/>
      <c r="R64" s="84" t="s">
        <v>126</v>
      </c>
      <c r="S64" s="92" t="s">
        <v>126</v>
      </c>
      <c r="T64" s="84"/>
      <c r="U64" s="88"/>
      <c r="V64" s="84" t="s">
        <v>126</v>
      </c>
      <c r="W64" s="92" t="s">
        <v>126</v>
      </c>
      <c r="X64" s="84"/>
      <c r="Y64" s="88"/>
      <c r="Z64" s="84" t="s">
        <v>126</v>
      </c>
      <c r="AA64" s="92" t="s">
        <v>126</v>
      </c>
      <c r="AB64" s="84"/>
      <c r="AC64" s="88"/>
      <c r="AD64" s="84" t="s">
        <v>126</v>
      </c>
      <c r="AE64" s="92" t="s">
        <v>126</v>
      </c>
      <c r="AF64" s="84"/>
      <c r="AG64" s="88"/>
      <c r="AH64" s="84" t="s">
        <v>126</v>
      </c>
      <c r="AI64" s="92" t="s">
        <v>126</v>
      </c>
      <c r="AJ64" s="84"/>
      <c r="AK64" s="88"/>
      <c r="AL64" s="84" t="s">
        <v>126</v>
      </c>
      <c r="AM64" s="92" t="s">
        <v>126</v>
      </c>
      <c r="AN64" s="84"/>
      <c r="AO64" s="88"/>
      <c r="AP64" s="84" t="s">
        <v>126</v>
      </c>
      <c r="AQ64" s="92" t="s">
        <v>126</v>
      </c>
      <c r="AR64" s="84"/>
      <c r="AS64" s="88"/>
      <c r="AT64" s="84" t="s">
        <v>126</v>
      </c>
      <c r="AU64" s="92" t="s">
        <v>126</v>
      </c>
      <c r="AV64" s="78"/>
      <c r="AW64" s="84" t="s">
        <v>126</v>
      </c>
      <c r="AX64" s="71"/>
      <c r="AY64" s="71"/>
    </row>
    <row r="65" spans="1:66" x14ac:dyDescent="0.25">
      <c r="A65" s="108"/>
      <c r="B65" s="109"/>
      <c r="C65" s="110"/>
      <c r="D65" s="110"/>
      <c r="E65" s="108"/>
      <c r="F65" s="108"/>
      <c r="G65" s="110"/>
      <c r="H65" s="110"/>
      <c r="I65" s="111"/>
      <c r="J65" s="110"/>
      <c r="K65" s="111"/>
      <c r="L65" s="110"/>
      <c r="M65" s="108"/>
      <c r="N65" s="52"/>
      <c r="O65" s="112"/>
      <c r="P65" s="52"/>
      <c r="Q65" s="112"/>
      <c r="R65" s="52"/>
      <c r="S65" s="126"/>
      <c r="T65" s="52"/>
      <c r="W65" s="113"/>
      <c r="Y65" s="113"/>
      <c r="AC65" s="113"/>
      <c r="AI65" s="113"/>
    </row>
    <row r="66" spans="1:66" ht="54" customHeight="1" x14ac:dyDescent="0.25">
      <c r="A66" s="51"/>
      <c r="B66" s="197"/>
      <c r="C66" s="197"/>
      <c r="D66" s="197"/>
      <c r="E66" s="197"/>
      <c r="F66" s="197"/>
      <c r="G66" s="197"/>
      <c r="H66" s="197"/>
      <c r="I66" s="197"/>
      <c r="J66" s="114"/>
      <c r="K66" s="115"/>
      <c r="L66" s="114"/>
      <c r="M66" s="115"/>
      <c r="N66" s="114"/>
      <c r="O66" s="115"/>
      <c r="P66" s="114"/>
      <c r="Q66" s="115"/>
      <c r="R66" s="114"/>
      <c r="S66" s="115"/>
      <c r="T66" s="114"/>
    </row>
    <row r="67" spans="1:66" x14ac:dyDescent="0.25">
      <c r="A67" s="51"/>
      <c r="B67" s="51"/>
      <c r="C67" s="52"/>
      <c r="D67" s="52"/>
      <c r="E67" s="126"/>
      <c r="F67" s="126"/>
      <c r="L67" s="52"/>
      <c r="M67" s="52"/>
      <c r="N67" s="126"/>
      <c r="O67" s="52"/>
      <c r="P67" s="52"/>
      <c r="Q67" s="52"/>
      <c r="R67" s="52"/>
      <c r="S67" s="52"/>
      <c r="T67" s="52"/>
      <c r="U67" s="126"/>
      <c r="V67" s="52"/>
      <c r="W67" s="52"/>
      <c r="X67" s="126"/>
      <c r="Y67" s="52"/>
      <c r="Z67" s="52"/>
      <c r="AA67" s="52"/>
      <c r="AB67" s="126"/>
      <c r="AC67" s="52"/>
      <c r="AD67" s="52"/>
      <c r="AE67" s="52"/>
      <c r="AF67" s="52"/>
      <c r="AG67" s="52"/>
      <c r="AH67" s="52"/>
      <c r="AI67" s="126"/>
      <c r="AJ67" s="52"/>
      <c r="AK67" s="52"/>
      <c r="AL67" s="52"/>
      <c r="AN67" s="52"/>
      <c r="AO67" s="52"/>
      <c r="AP67" s="126"/>
      <c r="AQ67" s="52"/>
      <c r="AR67" s="52"/>
      <c r="AS67" s="52"/>
      <c r="AU67" s="52"/>
      <c r="AV67" s="52"/>
      <c r="AW67" s="126"/>
      <c r="AX67" s="52"/>
      <c r="AY67" s="52"/>
      <c r="AZ67" s="52"/>
      <c r="BC67" s="52"/>
      <c r="BD67" s="126"/>
      <c r="BE67" s="52"/>
      <c r="BF67" s="52"/>
      <c r="BG67" s="52"/>
      <c r="BJ67" s="52"/>
      <c r="BK67" s="126"/>
      <c r="BL67" s="52"/>
      <c r="BM67" s="52"/>
      <c r="BN67" s="52"/>
    </row>
    <row r="68" spans="1:66" ht="50.25" customHeight="1" x14ac:dyDescent="0.25">
      <c r="A68" s="51"/>
      <c r="B68" s="196"/>
      <c r="C68" s="196"/>
      <c r="D68" s="196"/>
      <c r="E68" s="196"/>
      <c r="F68" s="196"/>
      <c r="G68" s="196"/>
      <c r="H68" s="196"/>
      <c r="I68" s="196"/>
      <c r="J68" s="116"/>
      <c r="K68" s="117"/>
      <c r="L68" s="52"/>
      <c r="M68" s="126"/>
      <c r="N68" s="52"/>
      <c r="O68" s="126"/>
      <c r="P68" s="52"/>
      <c r="Q68" s="126"/>
      <c r="R68" s="52"/>
      <c r="S68" s="126"/>
      <c r="T68" s="52"/>
    </row>
    <row r="69" spans="1:66" x14ac:dyDescent="0.25">
      <c r="A69" s="51"/>
      <c r="B69" s="51"/>
      <c r="C69" s="52"/>
      <c r="D69" s="52"/>
      <c r="E69" s="126"/>
      <c r="F69" s="126"/>
      <c r="L69" s="52"/>
      <c r="M69" s="126"/>
      <c r="N69" s="52"/>
      <c r="O69" s="126"/>
      <c r="P69" s="52"/>
      <c r="Q69" s="126"/>
      <c r="R69" s="52"/>
      <c r="S69" s="126"/>
      <c r="T69" s="52"/>
    </row>
    <row r="70" spans="1:66" ht="36.75" customHeight="1" x14ac:dyDescent="0.25">
      <c r="A70" s="51"/>
      <c r="B70" s="197"/>
      <c r="C70" s="197"/>
      <c r="D70" s="197"/>
      <c r="E70" s="197"/>
      <c r="F70" s="197"/>
      <c r="G70" s="197"/>
      <c r="H70" s="197"/>
      <c r="I70" s="197"/>
      <c r="J70" s="114"/>
      <c r="K70" s="115"/>
      <c r="L70" s="52"/>
      <c r="M70" s="126"/>
      <c r="N70" s="52"/>
      <c r="O70" s="126"/>
      <c r="P70" s="52"/>
      <c r="Q70" s="126"/>
      <c r="R70" s="52"/>
      <c r="S70" s="126"/>
      <c r="T70" s="52"/>
    </row>
    <row r="71" spans="1:66" x14ac:dyDescent="0.25">
      <c r="A71" s="51"/>
      <c r="B71" s="118"/>
      <c r="C71" s="119"/>
      <c r="D71" s="119"/>
      <c r="E71" s="120"/>
      <c r="F71" s="120"/>
      <c r="L71" s="52"/>
      <c r="M71" s="126"/>
      <c r="N71" s="121"/>
      <c r="O71" s="126"/>
      <c r="P71" s="52"/>
      <c r="Q71" s="126"/>
      <c r="R71" s="52"/>
      <c r="S71" s="126"/>
      <c r="T71" s="52"/>
    </row>
    <row r="72" spans="1:66" ht="51" customHeight="1" x14ac:dyDescent="0.25">
      <c r="A72" s="51"/>
      <c r="B72" s="197"/>
      <c r="C72" s="197"/>
      <c r="D72" s="197"/>
      <c r="E72" s="197"/>
      <c r="F72" s="197"/>
      <c r="G72" s="197"/>
      <c r="H72" s="197"/>
      <c r="I72" s="197"/>
      <c r="J72" s="114"/>
      <c r="K72" s="115"/>
      <c r="L72" s="52"/>
      <c r="M72" s="126"/>
      <c r="N72" s="121"/>
      <c r="O72" s="126"/>
      <c r="P72" s="52"/>
      <c r="Q72" s="126"/>
      <c r="R72" s="52"/>
      <c r="S72" s="126"/>
      <c r="T72" s="52"/>
    </row>
    <row r="73" spans="1:66" ht="32.25" customHeight="1" x14ac:dyDescent="0.25">
      <c r="A73" s="51"/>
      <c r="B73" s="196"/>
      <c r="C73" s="196"/>
      <c r="D73" s="196"/>
      <c r="E73" s="196"/>
      <c r="F73" s="196"/>
      <c r="G73" s="196"/>
      <c r="H73" s="196"/>
      <c r="I73" s="196"/>
      <c r="J73" s="116"/>
      <c r="K73" s="117"/>
      <c r="L73" s="52"/>
      <c r="M73" s="126"/>
      <c r="N73" s="52"/>
      <c r="O73" s="126"/>
      <c r="P73" s="52"/>
      <c r="Q73" s="126"/>
      <c r="R73" s="52"/>
      <c r="S73" s="126"/>
      <c r="T73" s="52"/>
    </row>
    <row r="74" spans="1:66" ht="51.75" customHeight="1" x14ac:dyDescent="0.25">
      <c r="A74" s="51"/>
      <c r="B74" s="197"/>
      <c r="C74" s="197"/>
      <c r="D74" s="197"/>
      <c r="E74" s="197"/>
      <c r="F74" s="197"/>
      <c r="G74" s="197"/>
      <c r="H74" s="197"/>
      <c r="I74" s="197"/>
      <c r="J74" s="114"/>
      <c r="K74" s="115"/>
      <c r="L74" s="52"/>
      <c r="M74" s="126"/>
      <c r="N74" s="52"/>
      <c r="O74" s="126"/>
      <c r="P74" s="52"/>
      <c r="Q74" s="126"/>
      <c r="R74" s="52"/>
      <c r="S74" s="126"/>
      <c r="T74" s="52"/>
    </row>
    <row r="75" spans="1:66" ht="21.75" customHeight="1" x14ac:dyDescent="0.25">
      <c r="A75" s="51"/>
      <c r="B75" s="198"/>
      <c r="C75" s="198"/>
      <c r="D75" s="198"/>
      <c r="E75" s="198"/>
      <c r="F75" s="198"/>
      <c r="G75" s="198"/>
      <c r="H75" s="198"/>
      <c r="I75" s="198"/>
      <c r="J75" s="119"/>
      <c r="K75" s="120"/>
      <c r="L75" s="119"/>
      <c r="M75" s="120"/>
      <c r="N75" s="52"/>
      <c r="O75" s="126"/>
      <c r="P75" s="52"/>
      <c r="Q75" s="126"/>
      <c r="R75" s="52"/>
      <c r="S75" s="126"/>
      <c r="T75" s="52"/>
    </row>
    <row r="76" spans="1:66" ht="23.25" customHeight="1" x14ac:dyDescent="0.25">
      <c r="A76" s="51"/>
      <c r="B76" s="122"/>
      <c r="C76" s="119"/>
      <c r="D76" s="119"/>
      <c r="E76" s="120"/>
      <c r="F76" s="120"/>
      <c r="L76" s="52"/>
      <c r="M76" s="126"/>
      <c r="N76" s="52"/>
      <c r="O76" s="126"/>
      <c r="P76" s="52"/>
      <c r="Q76" s="126"/>
      <c r="R76" s="52"/>
      <c r="S76" s="126"/>
      <c r="T76" s="52"/>
    </row>
    <row r="77" spans="1:66" ht="18.75" customHeight="1" x14ac:dyDescent="0.25">
      <c r="A77" s="51"/>
      <c r="B77" s="199"/>
      <c r="C77" s="199"/>
      <c r="D77" s="199"/>
      <c r="E77" s="199"/>
      <c r="F77" s="199"/>
      <c r="G77" s="199"/>
      <c r="H77" s="199"/>
      <c r="I77" s="199"/>
      <c r="J77" s="123"/>
      <c r="K77" s="124"/>
      <c r="L77" s="52"/>
      <c r="M77" s="126"/>
      <c r="N77" s="52"/>
      <c r="O77" s="126"/>
      <c r="P77" s="52"/>
      <c r="Q77" s="126"/>
      <c r="R77" s="52"/>
      <c r="S77" s="126"/>
      <c r="T77" s="52"/>
    </row>
    <row r="78" spans="1:66" x14ac:dyDescent="0.25">
      <c r="A78" s="51"/>
      <c r="B78" s="51"/>
      <c r="C78" s="52"/>
      <c r="D78" s="52"/>
      <c r="E78" s="126"/>
      <c r="F78" s="126"/>
      <c r="L78" s="52"/>
      <c r="M78" s="126"/>
      <c r="N78" s="52"/>
      <c r="O78" s="126"/>
      <c r="P78" s="52"/>
      <c r="Q78" s="126"/>
      <c r="R78" s="52"/>
      <c r="S78" s="126"/>
      <c r="T78" s="52"/>
    </row>
    <row r="79" spans="1:66" x14ac:dyDescent="0.25">
      <c r="A79" s="51"/>
      <c r="B79" s="51"/>
      <c r="C79" s="52"/>
      <c r="D79" s="52"/>
      <c r="E79" s="126"/>
      <c r="F79" s="126"/>
      <c r="L79" s="52"/>
      <c r="M79" s="126"/>
      <c r="N79" s="52"/>
      <c r="O79" s="126"/>
      <c r="P79" s="52"/>
      <c r="Q79" s="126"/>
      <c r="R79" s="52"/>
      <c r="S79" s="126"/>
      <c r="T79" s="52"/>
    </row>
    <row r="80" spans="1:66" x14ac:dyDescent="0.25">
      <c r="G80" s="53"/>
      <c r="H80" s="53"/>
      <c r="I80" s="54"/>
      <c r="J80" s="53"/>
      <c r="K80" s="54"/>
    </row>
    <row r="81" spans="7:11" s="68" customFormat="1" x14ac:dyDescent="0.25">
      <c r="G81" s="53"/>
      <c r="H81" s="53"/>
      <c r="I81" s="54"/>
      <c r="J81" s="53"/>
      <c r="K81" s="54"/>
    </row>
    <row r="82" spans="7:11" s="68" customFormat="1" x14ac:dyDescent="0.25">
      <c r="G82" s="53"/>
      <c r="H82" s="53"/>
      <c r="I82" s="54"/>
      <c r="J82" s="53"/>
      <c r="K82" s="54"/>
    </row>
    <row r="83" spans="7:11" s="68" customFormat="1" x14ac:dyDescent="0.25">
      <c r="G83" s="53"/>
      <c r="H83" s="53"/>
      <c r="I83" s="54"/>
      <c r="J83" s="53"/>
      <c r="K83" s="54"/>
    </row>
    <row r="84" spans="7:11" s="68" customFormat="1" x14ac:dyDescent="0.25">
      <c r="G84" s="53"/>
      <c r="H84" s="53"/>
      <c r="I84" s="54"/>
      <c r="J84" s="53"/>
      <c r="K84" s="54"/>
    </row>
    <row r="85" spans="7:11" s="68" customFormat="1" x14ac:dyDescent="0.25">
      <c r="G85" s="53"/>
      <c r="H85" s="53"/>
      <c r="I85" s="54"/>
      <c r="J85" s="53"/>
      <c r="K85" s="54"/>
    </row>
    <row r="86" spans="7:11" s="68" customFormat="1" x14ac:dyDescent="0.25">
      <c r="G86" s="53"/>
      <c r="H86" s="53"/>
      <c r="I86" s="54"/>
      <c r="J86" s="53"/>
      <c r="K86" s="54"/>
    </row>
    <row r="87" spans="7:11" s="68" customFormat="1" x14ac:dyDescent="0.25">
      <c r="G87" s="53"/>
      <c r="H87" s="53"/>
      <c r="I87" s="54"/>
      <c r="J87" s="53"/>
      <c r="K87" s="54"/>
    </row>
    <row r="88" spans="7:11" s="68" customFormat="1" x14ac:dyDescent="0.25">
      <c r="G88" s="53"/>
      <c r="H88" s="53"/>
      <c r="I88" s="54"/>
      <c r="J88" s="53"/>
      <c r="K88" s="54"/>
    </row>
    <row r="89" spans="7:11" s="68" customFormat="1" x14ac:dyDescent="0.25">
      <c r="G89" s="53"/>
      <c r="H89" s="53"/>
      <c r="I89" s="54"/>
      <c r="J89" s="53"/>
      <c r="K89" s="54"/>
    </row>
    <row r="90" spans="7:11" s="68" customFormat="1" x14ac:dyDescent="0.25">
      <c r="G90" s="53"/>
      <c r="H90" s="53"/>
      <c r="I90" s="54"/>
      <c r="J90" s="53"/>
      <c r="K90" s="54"/>
    </row>
    <row r="91" spans="7:11" s="68" customFormat="1" x14ac:dyDescent="0.25">
      <c r="G91" s="53"/>
      <c r="H91" s="53"/>
      <c r="I91" s="54"/>
      <c r="J91" s="53"/>
      <c r="K91" s="54"/>
    </row>
    <row r="92" spans="7:11" s="68" customFormat="1" x14ac:dyDescent="0.25">
      <c r="G92" s="53"/>
      <c r="H92" s="53"/>
      <c r="I92" s="54"/>
      <c r="J92" s="53"/>
      <c r="K92" s="54"/>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8"/>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6.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69" t="str">
        <f>'1. паспорт местоположение '!A5</f>
        <v>Год раскрытия информации: 2 019 год</v>
      </c>
      <c r="B5" s="169"/>
      <c r="C5" s="169"/>
      <c r="D5" s="169"/>
      <c r="E5" s="169"/>
      <c r="F5" s="169"/>
      <c r="G5" s="169"/>
      <c r="H5" s="169"/>
      <c r="I5" s="169"/>
      <c r="J5" s="169"/>
      <c r="K5" s="169"/>
      <c r="L5" s="169"/>
    </row>
    <row r="7" spans="1:12" customFormat="1" ht="18.75" x14ac:dyDescent="0.3">
      <c r="A7" s="170" t="s">
        <v>3</v>
      </c>
      <c r="B7" s="170"/>
      <c r="C7" s="170"/>
      <c r="D7" s="170"/>
      <c r="E7" s="170"/>
      <c r="F7" s="170"/>
      <c r="G7" s="170"/>
      <c r="H7" s="170"/>
      <c r="I7" s="170"/>
      <c r="J7" s="170"/>
      <c r="K7" s="170"/>
      <c r="L7" s="170"/>
    </row>
    <row r="9" spans="1:12" customFormat="1" ht="15.75" x14ac:dyDescent="0.25">
      <c r="A9" s="169" t="s">
        <v>4</v>
      </c>
      <c r="B9" s="169"/>
      <c r="C9" s="169"/>
      <c r="D9" s="169"/>
      <c r="E9" s="169"/>
      <c r="F9" s="169"/>
      <c r="G9" s="169"/>
      <c r="H9" s="169"/>
      <c r="I9" s="169"/>
      <c r="J9" s="169"/>
      <c r="K9" s="169"/>
      <c r="L9" s="169"/>
    </row>
    <row r="10" spans="1:12" customFormat="1" ht="15.75" x14ac:dyDescent="0.25">
      <c r="A10" s="167" t="s">
        <v>5</v>
      </c>
      <c r="B10" s="167"/>
      <c r="C10" s="167"/>
      <c r="D10" s="167"/>
      <c r="E10" s="167"/>
      <c r="F10" s="167"/>
      <c r="G10" s="167"/>
      <c r="H10" s="167"/>
      <c r="I10" s="167"/>
      <c r="J10" s="167"/>
      <c r="K10" s="167"/>
      <c r="L10" s="167"/>
    </row>
    <row r="12" spans="1:12" customFormat="1" ht="15.75" x14ac:dyDescent="0.25">
      <c r="A12" s="169" t="str">
        <f>'1. паспорт местоположение '!A12:C12</f>
        <v>G_000-56-1-07.10-0151</v>
      </c>
      <c r="B12" s="169"/>
      <c r="C12" s="169"/>
      <c r="D12" s="169"/>
      <c r="E12" s="169"/>
      <c r="F12" s="169"/>
      <c r="G12" s="169"/>
      <c r="H12" s="169"/>
      <c r="I12" s="169"/>
      <c r="J12" s="169"/>
      <c r="K12" s="169"/>
      <c r="L12" s="169"/>
    </row>
    <row r="13" spans="1:12" customFormat="1" ht="15.75" x14ac:dyDescent="0.25">
      <c r="A13" s="167" t="s">
        <v>6</v>
      </c>
      <c r="B13" s="167"/>
      <c r="C13" s="167"/>
      <c r="D13" s="167"/>
      <c r="E13" s="167"/>
      <c r="F13" s="167"/>
      <c r="G13" s="167"/>
      <c r="H13" s="167"/>
      <c r="I13" s="167"/>
      <c r="J13" s="167"/>
      <c r="K13" s="167"/>
      <c r="L13" s="167"/>
    </row>
    <row r="15" spans="1:12" customFormat="1" ht="15.75" x14ac:dyDescent="0.25">
      <c r="A15" s="171" t="str">
        <f>'1. паспорт местоположение '!A15:C15</f>
        <v>Приобретение легковых автомобилей повышенной проходимости (22 шт.)</v>
      </c>
      <c r="B15" s="171"/>
      <c r="C15" s="171"/>
      <c r="D15" s="171"/>
      <c r="E15" s="171"/>
      <c r="F15" s="171"/>
      <c r="G15" s="171"/>
      <c r="H15" s="171"/>
      <c r="I15" s="171"/>
      <c r="J15" s="171"/>
      <c r="K15" s="171"/>
      <c r="L15" s="171"/>
    </row>
    <row r="16" spans="1:12" customFormat="1" ht="15.75" x14ac:dyDescent="0.25">
      <c r="A16" s="167" t="s">
        <v>7</v>
      </c>
      <c r="B16" s="167"/>
      <c r="C16" s="167"/>
      <c r="D16" s="167"/>
      <c r="E16" s="167"/>
      <c r="F16" s="167"/>
      <c r="G16" s="167"/>
      <c r="H16" s="167"/>
      <c r="I16" s="167"/>
      <c r="J16" s="167"/>
      <c r="K16" s="167"/>
      <c r="L16" s="167"/>
    </row>
    <row r="18" spans="1:48" ht="18.75" x14ac:dyDescent="0.3">
      <c r="A18" s="173" t="s">
        <v>342</v>
      </c>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row>
    <row r="20" spans="1:48" s="28" customFormat="1" ht="15.75" x14ac:dyDescent="0.25">
      <c r="A20" s="230" t="s">
        <v>343</v>
      </c>
      <c r="B20" s="230" t="s">
        <v>344</v>
      </c>
      <c r="C20" s="230" t="s">
        <v>345</v>
      </c>
      <c r="D20" s="230" t="s">
        <v>346</v>
      </c>
      <c r="E20" s="230" t="s">
        <v>347</v>
      </c>
      <c r="F20" s="230"/>
      <c r="G20" s="230"/>
      <c r="H20" s="230"/>
      <c r="I20" s="230"/>
      <c r="J20" s="230"/>
      <c r="K20" s="230"/>
      <c r="L20" s="230"/>
      <c r="M20" s="230" t="s">
        <v>348</v>
      </c>
      <c r="N20" s="230" t="s">
        <v>349</v>
      </c>
      <c r="O20" s="230" t="s">
        <v>350</v>
      </c>
      <c r="P20" s="230" t="s">
        <v>351</v>
      </c>
      <c r="Q20" s="230" t="s">
        <v>352</v>
      </c>
      <c r="R20" s="230" t="s">
        <v>353</v>
      </c>
      <c r="S20" s="230" t="s">
        <v>354</v>
      </c>
      <c r="T20" s="230"/>
      <c r="U20" s="230" t="s">
        <v>355</v>
      </c>
      <c r="V20" s="230" t="s">
        <v>356</v>
      </c>
      <c r="W20" s="230" t="s">
        <v>357</v>
      </c>
      <c r="X20" s="230" t="s">
        <v>358</v>
      </c>
      <c r="Y20" s="230" t="s">
        <v>359</v>
      </c>
      <c r="Z20" s="230" t="s">
        <v>360</v>
      </c>
      <c r="AA20" s="230" t="s">
        <v>361</v>
      </c>
      <c r="AB20" s="230" t="s">
        <v>362</v>
      </c>
      <c r="AC20" s="230" t="s">
        <v>363</v>
      </c>
      <c r="AD20" s="230" t="s">
        <v>364</v>
      </c>
      <c r="AE20" s="230" t="s">
        <v>365</v>
      </c>
      <c r="AF20" s="230" t="s">
        <v>366</v>
      </c>
      <c r="AG20" s="230"/>
      <c r="AH20" s="230"/>
      <c r="AI20" s="230"/>
      <c r="AJ20" s="230"/>
      <c r="AK20" s="230"/>
      <c r="AL20" s="230" t="s">
        <v>367</v>
      </c>
      <c r="AM20" s="230"/>
      <c r="AN20" s="230"/>
      <c r="AO20" s="230"/>
      <c r="AP20" s="230" t="s">
        <v>368</v>
      </c>
      <c r="AQ20" s="230"/>
      <c r="AR20" s="230" t="s">
        <v>369</v>
      </c>
      <c r="AS20" s="230" t="s">
        <v>370</v>
      </c>
      <c r="AT20" s="230" t="s">
        <v>371</v>
      </c>
      <c r="AU20" s="230" t="s">
        <v>372</v>
      </c>
      <c r="AV20" s="230" t="s">
        <v>373</v>
      </c>
    </row>
    <row r="21" spans="1:48" s="28" customFormat="1" ht="15.75" x14ac:dyDescent="0.25">
      <c r="A21" s="230"/>
      <c r="B21" s="230"/>
      <c r="C21" s="230"/>
      <c r="D21" s="230"/>
      <c r="E21" s="230" t="s">
        <v>374</v>
      </c>
      <c r="F21" s="230" t="s">
        <v>326</v>
      </c>
      <c r="G21" s="230" t="s">
        <v>328</v>
      </c>
      <c r="H21" s="230" t="s">
        <v>330</v>
      </c>
      <c r="I21" s="230" t="s">
        <v>375</v>
      </c>
      <c r="J21" s="230" t="s">
        <v>376</v>
      </c>
      <c r="K21" s="230" t="s">
        <v>377</v>
      </c>
      <c r="L21" s="230" t="s">
        <v>137</v>
      </c>
      <c r="M21" s="230"/>
      <c r="N21" s="230"/>
      <c r="O21" s="230"/>
      <c r="P21" s="230"/>
      <c r="Q21" s="230"/>
      <c r="R21" s="230"/>
      <c r="S21" s="230" t="s">
        <v>210</v>
      </c>
      <c r="T21" s="230" t="s">
        <v>378</v>
      </c>
      <c r="U21" s="230"/>
      <c r="V21" s="230"/>
      <c r="W21" s="230"/>
      <c r="X21" s="230"/>
      <c r="Y21" s="230"/>
      <c r="Z21" s="230"/>
      <c r="AA21" s="230"/>
      <c r="AB21" s="230"/>
      <c r="AC21" s="230"/>
      <c r="AD21" s="230"/>
      <c r="AE21" s="230"/>
      <c r="AF21" s="230" t="s">
        <v>379</v>
      </c>
      <c r="AG21" s="230"/>
      <c r="AH21" s="230" t="s">
        <v>380</v>
      </c>
      <c r="AI21" s="230"/>
      <c r="AJ21" s="230" t="s">
        <v>381</v>
      </c>
      <c r="AK21" s="230" t="s">
        <v>382</v>
      </c>
      <c r="AL21" s="230" t="s">
        <v>383</v>
      </c>
      <c r="AM21" s="230" t="s">
        <v>384</v>
      </c>
      <c r="AN21" s="230" t="s">
        <v>385</v>
      </c>
      <c r="AO21" s="230" t="s">
        <v>386</v>
      </c>
      <c r="AP21" s="230" t="s">
        <v>387</v>
      </c>
      <c r="AQ21" s="230" t="s">
        <v>378</v>
      </c>
      <c r="AR21" s="230"/>
      <c r="AS21" s="230"/>
      <c r="AT21" s="230"/>
      <c r="AU21" s="230"/>
      <c r="AV21" s="230"/>
    </row>
    <row r="22" spans="1:48" s="28" customFormat="1" ht="47.25" x14ac:dyDescent="0.25">
      <c r="A22" s="230"/>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9" t="s">
        <v>388</v>
      </c>
      <c r="AG22" s="29" t="s">
        <v>389</v>
      </c>
      <c r="AH22" s="29" t="s">
        <v>210</v>
      </c>
      <c r="AI22" s="29" t="s">
        <v>378</v>
      </c>
      <c r="AJ22" s="230"/>
      <c r="AK22" s="230"/>
      <c r="AL22" s="230"/>
      <c r="AM22" s="230"/>
      <c r="AN22" s="230"/>
      <c r="AO22" s="230"/>
      <c r="AP22" s="230"/>
      <c r="AQ22" s="230"/>
      <c r="AR22" s="230"/>
      <c r="AS22" s="230"/>
      <c r="AT22" s="230"/>
      <c r="AU22" s="230"/>
      <c r="AV22" s="230"/>
    </row>
    <row r="23" spans="1:48" s="28" customFormat="1" ht="21"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150" customFormat="1" ht="15.75" x14ac:dyDescent="0.25">
      <c r="A24" s="138"/>
      <c r="B24" s="138"/>
      <c r="C24" s="138"/>
      <c r="D24" s="139"/>
      <c r="E24" s="138"/>
      <c r="F24" s="138"/>
      <c r="G24" s="138"/>
      <c r="H24" s="138"/>
      <c r="I24" s="138"/>
      <c r="J24" s="138"/>
      <c r="K24" s="138"/>
      <c r="L24" s="138"/>
      <c r="M24" s="138"/>
      <c r="N24" s="138"/>
      <c r="O24" s="138"/>
      <c r="P24" s="140"/>
      <c r="Q24" s="138"/>
      <c r="R24" s="141"/>
      <c r="S24" s="142"/>
      <c r="T24" s="142"/>
      <c r="U24" s="143"/>
      <c r="V24" s="143"/>
      <c r="W24" s="142"/>
      <c r="X24" s="141"/>
      <c r="Y24" s="138"/>
      <c r="Z24" s="138"/>
      <c r="AA24" s="138"/>
      <c r="AB24" s="141"/>
      <c r="AC24" s="142"/>
      <c r="AD24" s="141"/>
      <c r="AE24" s="141"/>
      <c r="AF24" s="142"/>
      <c r="AG24" s="142"/>
      <c r="AH24" s="144"/>
      <c r="AI24" s="144"/>
      <c r="AJ24" s="144"/>
      <c r="AK24" s="145"/>
      <c r="AL24" s="146"/>
      <c r="AM24" s="147"/>
      <c r="AN24" s="148"/>
      <c r="AO24" s="147"/>
      <c r="AP24" s="149"/>
      <c r="AQ24" s="144"/>
      <c r="AR24" s="144"/>
      <c r="AS24" s="144"/>
      <c r="AT24" s="144"/>
      <c r="AU24" s="138"/>
      <c r="AV24" s="138"/>
    </row>
    <row r="25" spans="1:48" ht="42.75" customHeight="1" x14ac:dyDescent="0.25">
      <c r="A25" s="156"/>
      <c r="B25" s="156" t="s">
        <v>473</v>
      </c>
      <c r="C25" s="156" t="s">
        <v>474</v>
      </c>
      <c r="D25" s="156" t="s">
        <v>503</v>
      </c>
      <c r="E25" s="156"/>
      <c r="F25" s="156"/>
      <c r="G25" s="152"/>
      <c r="H25" s="156"/>
      <c r="I25" s="152"/>
      <c r="J25" s="152"/>
      <c r="K25" s="152"/>
      <c r="L25" s="153">
        <v>1</v>
      </c>
      <c r="M25" s="156" t="s">
        <v>480</v>
      </c>
      <c r="N25" s="156" t="s">
        <v>504</v>
      </c>
      <c r="O25" s="156" t="s">
        <v>495</v>
      </c>
      <c r="P25" s="151">
        <v>5606.78</v>
      </c>
      <c r="Q25" s="156" t="s">
        <v>481</v>
      </c>
      <c r="R25" s="151">
        <v>5606.78</v>
      </c>
      <c r="S25" s="156" t="s">
        <v>505</v>
      </c>
      <c r="T25" s="156"/>
      <c r="U25" s="152"/>
      <c r="V25" s="156"/>
      <c r="W25" s="156"/>
      <c r="X25" s="156"/>
      <c r="Y25" s="156"/>
      <c r="Z25" s="152"/>
      <c r="AA25" s="156"/>
      <c r="AB25" s="152"/>
      <c r="AC25" s="156"/>
      <c r="AD25" s="157">
        <v>5946.4920000000002</v>
      </c>
      <c r="AE25" s="157">
        <v>5946.4920000000002</v>
      </c>
      <c r="AF25" s="156"/>
      <c r="AG25" s="156" t="s">
        <v>498</v>
      </c>
      <c r="AH25" s="156" t="s">
        <v>506</v>
      </c>
      <c r="AI25" s="156"/>
      <c r="AJ25" s="156"/>
      <c r="AK25" s="156"/>
      <c r="AL25" s="156"/>
      <c r="AM25" s="231"/>
      <c r="AN25" s="231"/>
      <c r="AO25" s="231"/>
      <c r="AP25" s="156" t="s">
        <v>507</v>
      </c>
      <c r="AQ25" s="156" t="s">
        <v>508</v>
      </c>
      <c r="AR25" s="156" t="s">
        <v>509</v>
      </c>
      <c r="AS25" s="156"/>
      <c r="AT25" s="156" t="s">
        <v>510</v>
      </c>
      <c r="AU25" s="156"/>
      <c r="AV25" s="156"/>
    </row>
    <row r="26" spans="1:48" ht="11.45" customHeight="1" x14ac:dyDescent="0.25">
      <c r="A26" s="220"/>
      <c r="B26" s="220" t="s">
        <v>473</v>
      </c>
      <c r="C26" s="220" t="s">
        <v>474</v>
      </c>
      <c r="D26" s="220" t="s">
        <v>511</v>
      </c>
      <c r="E26" s="220"/>
      <c r="F26" s="220"/>
      <c r="G26" s="222"/>
      <c r="H26" s="220"/>
      <c r="I26" s="222"/>
      <c r="J26" s="222"/>
      <c r="K26" s="222"/>
      <c r="L26" s="224">
        <v>1</v>
      </c>
      <c r="M26" s="220" t="s">
        <v>480</v>
      </c>
      <c r="N26" s="220" t="s">
        <v>512</v>
      </c>
      <c r="O26" s="220" t="s">
        <v>513</v>
      </c>
      <c r="P26" s="225">
        <v>2982</v>
      </c>
      <c r="Q26" s="220" t="s">
        <v>481</v>
      </c>
      <c r="R26" s="225">
        <v>2982</v>
      </c>
      <c r="S26" s="220" t="s">
        <v>505</v>
      </c>
      <c r="T26" s="220" t="s">
        <v>505</v>
      </c>
      <c r="U26" s="224">
        <v>3</v>
      </c>
      <c r="V26" s="220"/>
      <c r="W26" s="156" t="s">
        <v>514</v>
      </c>
      <c r="X26" s="158">
        <v>6532.7457700000004</v>
      </c>
      <c r="Y26" s="156"/>
      <c r="Z26" s="222"/>
      <c r="AA26" s="156"/>
      <c r="AB26" s="228">
        <v>2954.0076300000001</v>
      </c>
      <c r="AC26" s="220" t="s">
        <v>514</v>
      </c>
      <c r="AD26" s="229">
        <v>3485.7289999999998</v>
      </c>
      <c r="AE26" s="222"/>
      <c r="AF26" s="226">
        <v>46740</v>
      </c>
      <c r="AG26" s="220" t="s">
        <v>498</v>
      </c>
      <c r="AH26" s="220" t="s">
        <v>515</v>
      </c>
      <c r="AI26" s="220" t="s">
        <v>516</v>
      </c>
      <c r="AJ26" s="220"/>
      <c r="AK26" s="220" t="s">
        <v>516</v>
      </c>
      <c r="AL26" s="220"/>
      <c r="AM26" s="220"/>
      <c r="AN26" s="220"/>
      <c r="AO26" s="220"/>
      <c r="AP26" s="220" t="s">
        <v>517</v>
      </c>
      <c r="AQ26" s="220" t="s">
        <v>518</v>
      </c>
      <c r="AR26" s="220" t="s">
        <v>519</v>
      </c>
      <c r="AS26" s="220"/>
      <c r="AT26" s="220" t="s">
        <v>520</v>
      </c>
      <c r="AU26" s="220"/>
      <c r="AV26" s="220"/>
    </row>
    <row r="27" spans="1:48" ht="33.75" customHeight="1" x14ac:dyDescent="0.25">
      <c r="A27" s="221"/>
      <c r="B27" s="221"/>
      <c r="C27" s="221"/>
      <c r="D27" s="221"/>
      <c r="E27" s="221"/>
      <c r="F27" s="221"/>
      <c r="G27" s="223"/>
      <c r="H27" s="221"/>
      <c r="I27" s="223"/>
      <c r="J27" s="223"/>
      <c r="K27" s="223"/>
      <c r="L27" s="223"/>
      <c r="M27" s="221"/>
      <c r="N27" s="221"/>
      <c r="O27" s="221"/>
      <c r="P27" s="223"/>
      <c r="Q27" s="221"/>
      <c r="R27" s="223"/>
      <c r="S27" s="221"/>
      <c r="T27" s="221"/>
      <c r="U27" s="223"/>
      <c r="V27" s="221"/>
      <c r="W27" s="159"/>
      <c r="X27" s="159"/>
      <c r="Y27" s="159"/>
      <c r="Z27" s="223"/>
      <c r="AA27" s="159"/>
      <c r="AB27" s="223"/>
      <c r="AC27" s="221"/>
      <c r="AD27" s="223"/>
      <c r="AE27" s="223"/>
      <c r="AF27" s="221"/>
      <c r="AG27" s="221"/>
      <c r="AH27" s="221"/>
      <c r="AI27" s="221"/>
      <c r="AJ27" s="221"/>
      <c r="AK27" s="221"/>
      <c r="AL27" s="221"/>
      <c r="AM27" s="221"/>
      <c r="AN27" s="227"/>
      <c r="AO27" s="227"/>
      <c r="AP27" s="221"/>
      <c r="AQ27" s="221"/>
      <c r="AR27" s="221"/>
      <c r="AS27" s="221"/>
      <c r="AT27" s="221"/>
      <c r="AU27" s="221"/>
      <c r="AV27" s="221"/>
    </row>
    <row r="28" spans="1:48" ht="26.25" customHeight="1" x14ac:dyDescent="0.25">
      <c r="A28" s="156"/>
      <c r="B28" s="156" t="s">
        <v>473</v>
      </c>
      <c r="C28" s="156" t="s">
        <v>474</v>
      </c>
      <c r="D28" s="156" t="s">
        <v>499</v>
      </c>
      <c r="E28" s="156"/>
      <c r="F28" s="156"/>
      <c r="G28" s="152"/>
      <c r="H28" s="156"/>
      <c r="I28" s="152"/>
      <c r="J28" s="152"/>
      <c r="K28" s="152"/>
      <c r="L28" s="153">
        <v>1</v>
      </c>
      <c r="M28" s="156" t="s">
        <v>480</v>
      </c>
      <c r="N28" s="156" t="s">
        <v>521</v>
      </c>
      <c r="O28" s="156" t="s">
        <v>495</v>
      </c>
      <c r="P28" s="158">
        <v>8498.3050800000001</v>
      </c>
      <c r="Q28" s="156" t="s">
        <v>481</v>
      </c>
      <c r="R28" s="158">
        <v>8498.3050800000001</v>
      </c>
      <c r="S28" s="156" t="s">
        <v>496</v>
      </c>
      <c r="T28" s="156" t="s">
        <v>496</v>
      </c>
      <c r="U28" s="153">
        <v>3</v>
      </c>
      <c r="V28" s="156"/>
      <c r="W28" s="156" t="s">
        <v>522</v>
      </c>
      <c r="X28" s="158">
        <v>8498.3050800000001</v>
      </c>
      <c r="Y28" s="156"/>
      <c r="Z28" s="152"/>
      <c r="AA28" s="156"/>
      <c r="AB28" s="158">
        <v>8498.3050800000001</v>
      </c>
      <c r="AC28" s="156" t="s">
        <v>522</v>
      </c>
      <c r="AD28" s="158">
        <v>10027.999980000001</v>
      </c>
      <c r="AE28" s="154">
        <v>-2.0000000000000002E-5</v>
      </c>
      <c r="AF28" s="155">
        <v>750874</v>
      </c>
      <c r="AG28" s="156" t="s">
        <v>498</v>
      </c>
      <c r="AH28" s="156" t="s">
        <v>523</v>
      </c>
      <c r="AI28" s="156" t="s">
        <v>500</v>
      </c>
      <c r="AJ28" s="156"/>
      <c r="AK28" s="156" t="s">
        <v>500</v>
      </c>
      <c r="AL28" s="156"/>
      <c r="AM28" s="231"/>
      <c r="AN28" s="231"/>
      <c r="AO28" s="231"/>
      <c r="AP28" s="156" t="s">
        <v>524</v>
      </c>
      <c r="AQ28" s="156" t="s">
        <v>524</v>
      </c>
      <c r="AR28" s="156" t="s">
        <v>525</v>
      </c>
      <c r="AS28" s="156"/>
      <c r="AT28" s="156" t="s">
        <v>526</v>
      </c>
      <c r="AU28" s="156"/>
      <c r="AV28" s="156"/>
    </row>
  </sheetData>
  <mergeCells count="104">
    <mergeCell ref="AQ26:AQ27"/>
    <mergeCell ref="AR26:AR27"/>
    <mergeCell ref="AS26:AS27"/>
    <mergeCell ref="AT26:AT27"/>
    <mergeCell ref="AU26:AU27"/>
    <mergeCell ref="AV26:AV27"/>
    <mergeCell ref="AM28:AO28"/>
    <mergeCell ref="AV20:AV22"/>
    <mergeCell ref="AL20:AO20"/>
    <mergeCell ref="AL21:AL22"/>
    <mergeCell ref="AM21:AM22"/>
    <mergeCell ref="AP20:AQ20"/>
    <mergeCell ref="AR20:AR22"/>
    <mergeCell ref="AS20:AS22"/>
    <mergeCell ref="AT20:AT22"/>
    <mergeCell ref="AP21:AP22"/>
    <mergeCell ref="AO21:AO22"/>
    <mergeCell ref="AU20:AU22"/>
    <mergeCell ref="AQ21:AQ22"/>
    <mergeCell ref="AN21:AN22"/>
    <mergeCell ref="AM25:AO25"/>
    <mergeCell ref="AF20:AK20"/>
    <mergeCell ref="AJ21:AJ22"/>
    <mergeCell ref="AK21:AK22"/>
    <mergeCell ref="AF21:AG21"/>
    <mergeCell ref="AH21:AI21"/>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C20:AC22"/>
    <mergeCell ref="AD20:AD22"/>
    <mergeCell ref="AE20:AE22"/>
    <mergeCell ref="Z20:Z22"/>
    <mergeCell ref="AB20:AB22"/>
    <mergeCell ref="A13:L13"/>
    <mergeCell ref="A5:L5"/>
    <mergeCell ref="A7:L7"/>
    <mergeCell ref="A9:L9"/>
    <mergeCell ref="A10:L10"/>
    <mergeCell ref="A12:L12"/>
    <mergeCell ref="O20:O22"/>
    <mergeCell ref="P20:P22"/>
    <mergeCell ref="Q20:Q22"/>
    <mergeCell ref="AA20:AA22"/>
    <mergeCell ref="W20:W22"/>
    <mergeCell ref="V20:V22"/>
    <mergeCell ref="Y20:Y22"/>
    <mergeCell ref="X20:X22"/>
    <mergeCell ref="R20:R22"/>
    <mergeCell ref="S20:T20"/>
    <mergeCell ref="E21:E22"/>
    <mergeCell ref="F21:F22"/>
    <mergeCell ref="G21:G22"/>
    <mergeCell ref="H21:H22"/>
    <mergeCell ref="I21:I22"/>
    <mergeCell ref="U20:U22"/>
    <mergeCell ref="S26:S27"/>
    <mergeCell ref="T26:T27"/>
    <mergeCell ref="U26:U27"/>
    <mergeCell ref="V26:V27"/>
    <mergeCell ref="Z26:Z27"/>
    <mergeCell ref="AB26:AB27"/>
    <mergeCell ref="AC26:AC27"/>
    <mergeCell ref="AD26:AD27"/>
    <mergeCell ref="AE26:AE27"/>
    <mergeCell ref="AF26:AF27"/>
    <mergeCell ref="AG26:AG27"/>
    <mergeCell ref="AH26:AH27"/>
    <mergeCell ref="AI26:AI27"/>
    <mergeCell ref="AJ26:AJ27"/>
    <mergeCell ref="AK26:AK27"/>
    <mergeCell ref="AL26:AL27"/>
    <mergeCell ref="AM26:AO27"/>
    <mergeCell ref="AP26:AP27"/>
    <mergeCell ref="J26:J27"/>
    <mergeCell ref="K26:K27"/>
    <mergeCell ref="L26:L27"/>
    <mergeCell ref="M26:M27"/>
    <mergeCell ref="N26:N27"/>
    <mergeCell ref="O26:O27"/>
    <mergeCell ref="P26:P27"/>
    <mergeCell ref="Q26:Q27"/>
    <mergeCell ref="R26:R27"/>
    <mergeCell ref="A26:A27"/>
    <mergeCell ref="B26:B27"/>
    <mergeCell ref="C26:C27"/>
    <mergeCell ref="D26:D27"/>
    <mergeCell ref="E26:E27"/>
    <mergeCell ref="F26:F27"/>
    <mergeCell ref="G26:G27"/>
    <mergeCell ref="H26:H27"/>
    <mergeCell ref="I26:I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87"/>
  <sheetViews>
    <sheetView workbookViewId="0">
      <selection activeCell="G27" sqref="G27"/>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2" width="9" style="10" hidden="1" customWidth="1"/>
    <col min="13" max="20" width="9" style="10" customWidth="1"/>
  </cols>
  <sheetData>
    <row r="1" spans="1:20" ht="15.95" customHeight="1" x14ac:dyDescent="0.25">
      <c r="C1" s="1" t="s">
        <v>126</v>
      </c>
      <c r="G1" s="131" t="s">
        <v>0</v>
      </c>
      <c r="H1"/>
      <c r="I1"/>
      <c r="J1"/>
      <c r="K1"/>
      <c r="L1"/>
      <c r="M1"/>
      <c r="N1"/>
      <c r="O1"/>
      <c r="P1"/>
      <c r="Q1"/>
      <c r="R1"/>
      <c r="S1"/>
      <c r="T1"/>
    </row>
    <row r="2" spans="1:20" ht="15.95" customHeight="1" x14ac:dyDescent="0.25">
      <c r="C2" s="1" t="s">
        <v>126</v>
      </c>
      <c r="G2" s="131" t="s">
        <v>1</v>
      </c>
      <c r="H2"/>
      <c r="I2"/>
      <c r="J2"/>
      <c r="K2"/>
      <c r="L2"/>
      <c r="M2"/>
      <c r="N2"/>
      <c r="O2"/>
      <c r="P2"/>
      <c r="Q2"/>
      <c r="R2"/>
      <c r="S2"/>
      <c r="T2"/>
    </row>
    <row r="3" spans="1:20" ht="15.95" customHeight="1" x14ac:dyDescent="0.25">
      <c r="C3" s="1" t="s">
        <v>126</v>
      </c>
      <c r="G3" s="131"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69" t="s">
        <v>535</v>
      </c>
      <c r="B5" s="169"/>
      <c r="C5" s="169"/>
      <c r="D5" s="169"/>
      <c r="E5" s="169"/>
      <c r="F5" s="169"/>
      <c r="G5" s="169"/>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70" t="s">
        <v>3</v>
      </c>
      <c r="B7" s="170"/>
      <c r="C7" s="170"/>
      <c r="D7" s="170"/>
      <c r="E7" s="170"/>
      <c r="F7" s="170"/>
      <c r="G7" s="170"/>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69" t="s">
        <v>4</v>
      </c>
      <c r="B9" s="169"/>
      <c r="C9" s="169"/>
      <c r="D9" s="169"/>
      <c r="E9" s="169"/>
      <c r="F9" s="169"/>
      <c r="G9" s="169"/>
      <c r="H9"/>
      <c r="I9"/>
      <c r="J9"/>
      <c r="K9"/>
      <c r="L9"/>
      <c r="M9"/>
      <c r="N9"/>
      <c r="O9"/>
      <c r="P9"/>
      <c r="Q9"/>
      <c r="R9"/>
      <c r="S9"/>
      <c r="T9"/>
    </row>
    <row r="10" spans="1:20" ht="15.95" customHeight="1" x14ac:dyDescent="0.25">
      <c r="A10" s="167" t="s">
        <v>5</v>
      </c>
      <c r="B10" s="167"/>
      <c r="C10" s="167"/>
      <c r="D10" s="167"/>
      <c r="E10" s="167"/>
      <c r="F10" s="167"/>
      <c r="G10" s="167"/>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69" t="str">
        <f>'1. паспорт местоположение '!A12:C12</f>
        <v>G_000-56-1-07.10-0151</v>
      </c>
      <c r="B12" s="169"/>
      <c r="C12" s="169"/>
      <c r="D12" s="169"/>
      <c r="E12" s="169"/>
      <c r="F12" s="169"/>
      <c r="G12" s="169"/>
      <c r="H12"/>
      <c r="I12"/>
      <c r="J12"/>
      <c r="K12"/>
      <c r="L12"/>
      <c r="M12"/>
      <c r="N12"/>
      <c r="O12"/>
      <c r="P12"/>
      <c r="Q12"/>
      <c r="R12"/>
      <c r="S12"/>
      <c r="T12"/>
    </row>
    <row r="13" spans="1:20" ht="15.95" customHeight="1" x14ac:dyDescent="0.25">
      <c r="A13" s="167" t="s">
        <v>6</v>
      </c>
      <c r="B13" s="167"/>
      <c r="C13" s="167"/>
      <c r="D13" s="167"/>
      <c r="E13" s="167"/>
      <c r="F13" s="167"/>
      <c r="G13" s="167"/>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71" t="str">
        <f>'1. паспорт местоположение '!A15:C15</f>
        <v>Приобретение легковых автомобилей повышенной проходимости (22 шт.)</v>
      </c>
      <c r="B15" s="171"/>
      <c r="C15" s="171"/>
      <c r="D15" s="171"/>
      <c r="E15" s="171"/>
      <c r="F15" s="171"/>
      <c r="G15" s="171"/>
      <c r="H15"/>
      <c r="I15"/>
      <c r="J15"/>
      <c r="K15"/>
      <c r="L15"/>
      <c r="M15"/>
      <c r="N15"/>
      <c r="O15"/>
      <c r="P15"/>
      <c r="Q15"/>
      <c r="R15"/>
      <c r="S15"/>
      <c r="T15"/>
    </row>
    <row r="16" spans="1:20" ht="15.95" customHeight="1" x14ac:dyDescent="0.25">
      <c r="A16" s="167" t="s">
        <v>7</v>
      </c>
      <c r="B16" s="167"/>
      <c r="C16" s="167"/>
      <c r="D16" s="167"/>
      <c r="E16" s="167"/>
      <c r="F16" s="167"/>
      <c r="G16" s="167"/>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73" t="s">
        <v>390</v>
      </c>
      <c r="B18" s="173"/>
      <c r="C18" s="173"/>
      <c r="D18" s="173"/>
      <c r="E18" s="173"/>
      <c r="F18" s="173"/>
      <c r="G18" s="173"/>
      <c r="H18"/>
      <c r="I18"/>
      <c r="J18"/>
      <c r="K18"/>
      <c r="L18"/>
      <c r="M18"/>
      <c r="N18"/>
      <c r="O18"/>
      <c r="P18"/>
      <c r="Q18"/>
      <c r="R18"/>
      <c r="S18"/>
      <c r="T18"/>
    </row>
    <row r="20" spans="1:20" ht="33" customHeight="1" x14ac:dyDescent="0.25">
      <c r="A20" s="249" t="s">
        <v>391</v>
      </c>
      <c r="B20" s="249"/>
      <c r="C20" s="249"/>
      <c r="D20" s="249"/>
      <c r="E20" s="249"/>
      <c r="F20" s="249"/>
      <c r="G20" s="132" t="str">
        <f>A15</f>
        <v>Приобретение легковых автомобилей повышенной проходимости (22 шт.)</v>
      </c>
      <c r="H20" s="133"/>
      <c r="I20" s="133"/>
      <c r="J20" s="133"/>
      <c r="K20" s="133"/>
      <c r="L20" s="134"/>
      <c r="M20"/>
      <c r="N20"/>
      <c r="O20"/>
      <c r="P20"/>
      <c r="Q20"/>
      <c r="R20"/>
      <c r="S20"/>
      <c r="T20"/>
    </row>
    <row r="21" spans="1:20" ht="15.95" customHeight="1" x14ac:dyDescent="0.25">
      <c r="A21" s="249" t="s">
        <v>392</v>
      </c>
      <c r="B21" s="249"/>
      <c r="C21" s="249"/>
      <c r="D21" s="249"/>
      <c r="E21" s="249"/>
      <c r="F21" s="249"/>
      <c r="G21" s="132" t="s">
        <v>531</v>
      </c>
      <c r="H21" s="133"/>
      <c r="I21" s="133"/>
      <c r="J21" s="133"/>
      <c r="K21" s="133"/>
      <c r="L21" s="134"/>
      <c r="M21"/>
      <c r="N21"/>
      <c r="O21"/>
      <c r="P21"/>
      <c r="Q21"/>
      <c r="R21"/>
      <c r="S21"/>
      <c r="T21"/>
    </row>
    <row r="22" spans="1:20" ht="15.95" customHeight="1" x14ac:dyDescent="0.25">
      <c r="A22" s="249" t="s">
        <v>393</v>
      </c>
      <c r="B22" s="249"/>
      <c r="C22" s="249"/>
      <c r="D22" s="249"/>
      <c r="E22" s="249"/>
      <c r="F22" s="249"/>
      <c r="G22" s="132" t="s">
        <v>394</v>
      </c>
      <c r="H22" s="133"/>
      <c r="I22" s="133"/>
      <c r="J22" s="133"/>
      <c r="K22" s="133"/>
      <c r="L22" s="134"/>
      <c r="M22"/>
      <c r="N22"/>
      <c r="O22"/>
      <c r="P22"/>
      <c r="Q22"/>
      <c r="R22"/>
      <c r="S22"/>
      <c r="T22"/>
    </row>
    <row r="23" spans="1:20" ht="15.95" customHeight="1" x14ac:dyDescent="0.25">
      <c r="A23" s="249" t="s">
        <v>395</v>
      </c>
      <c r="B23" s="249"/>
      <c r="C23" s="249"/>
      <c r="D23" s="249"/>
      <c r="E23" s="249"/>
      <c r="F23" s="249"/>
      <c r="G23" s="132" t="s">
        <v>547</v>
      </c>
      <c r="H23" s="133"/>
      <c r="I23" s="133"/>
      <c r="J23" s="133"/>
      <c r="K23" s="133"/>
      <c r="L23" s="134"/>
      <c r="M23"/>
      <c r="N23"/>
      <c r="O23"/>
      <c r="P23"/>
      <c r="Q23"/>
      <c r="R23"/>
      <c r="S23"/>
      <c r="T23"/>
    </row>
    <row r="24" spans="1:20" ht="15.95" customHeight="1" x14ac:dyDescent="0.25">
      <c r="A24" s="249" t="s">
        <v>396</v>
      </c>
      <c r="B24" s="249"/>
      <c r="C24" s="249"/>
      <c r="D24" s="249"/>
      <c r="E24" s="249"/>
      <c r="F24" s="249"/>
      <c r="G24" s="132">
        <v>2018</v>
      </c>
      <c r="H24" s="133"/>
      <c r="I24" s="133"/>
      <c r="J24" s="133"/>
      <c r="K24" s="133"/>
      <c r="L24" s="134"/>
      <c r="M24"/>
      <c r="N24"/>
      <c r="O24"/>
      <c r="P24"/>
      <c r="Q24"/>
      <c r="R24"/>
      <c r="S24"/>
      <c r="T24"/>
    </row>
    <row r="25" spans="1:20" ht="15.95" customHeight="1" x14ac:dyDescent="0.25">
      <c r="A25" s="249" t="s">
        <v>397</v>
      </c>
      <c r="B25" s="249"/>
      <c r="C25" s="249"/>
      <c r="D25" s="249"/>
      <c r="E25" s="249"/>
      <c r="F25" s="249"/>
      <c r="G25" s="132" t="str">
        <f>'3.3 паспорт описание '!C30</f>
        <v>З</v>
      </c>
      <c r="H25" s="133"/>
      <c r="I25" s="133"/>
      <c r="J25" s="133"/>
      <c r="K25" s="133"/>
      <c r="L25" s="134"/>
      <c r="M25"/>
      <c r="N25"/>
      <c r="O25"/>
      <c r="P25"/>
      <c r="Q25"/>
      <c r="R25"/>
      <c r="S25"/>
      <c r="T25"/>
    </row>
    <row r="26" spans="1:20" ht="15.95" customHeight="1" x14ac:dyDescent="0.25">
      <c r="A26" s="249" t="s">
        <v>398</v>
      </c>
      <c r="B26" s="249"/>
      <c r="C26" s="249"/>
      <c r="D26" s="249"/>
      <c r="E26" s="249"/>
      <c r="F26" s="249"/>
      <c r="G26" s="252">
        <v>22.947120000000002</v>
      </c>
      <c r="H26" s="133"/>
      <c r="I26" s="133"/>
      <c r="J26" s="133"/>
      <c r="K26" s="133"/>
      <c r="L26" s="134"/>
      <c r="M26"/>
      <c r="N26"/>
      <c r="O26"/>
      <c r="P26"/>
      <c r="Q26"/>
      <c r="R26"/>
      <c r="S26"/>
      <c r="T26"/>
    </row>
    <row r="27" spans="1:20" ht="15.95" customHeight="1" x14ac:dyDescent="0.25">
      <c r="A27" s="249" t="s">
        <v>399</v>
      </c>
      <c r="B27" s="249"/>
      <c r="C27" s="249"/>
      <c r="D27" s="249"/>
      <c r="E27" s="249"/>
      <c r="F27" s="249"/>
      <c r="G27" s="132" t="s">
        <v>534</v>
      </c>
      <c r="H27" s="133"/>
      <c r="I27" s="133"/>
      <c r="J27" s="133"/>
      <c r="K27" s="133"/>
      <c r="L27" s="134"/>
      <c r="M27"/>
      <c r="N27"/>
      <c r="O27"/>
      <c r="P27"/>
      <c r="Q27"/>
      <c r="R27"/>
      <c r="S27"/>
      <c r="T27"/>
    </row>
    <row r="28" spans="1:20" ht="15.95" customHeight="1" x14ac:dyDescent="0.25">
      <c r="A28" s="249" t="s">
        <v>400</v>
      </c>
      <c r="B28" s="249"/>
      <c r="C28" s="249"/>
      <c r="D28" s="249"/>
      <c r="E28" s="249"/>
      <c r="F28" s="249"/>
      <c r="G28" s="135">
        <v>22.946999999999999</v>
      </c>
      <c r="H28" s="136"/>
      <c r="I28" s="136"/>
      <c r="J28" s="136"/>
      <c r="K28" s="136"/>
      <c r="L28" s="137"/>
      <c r="M28"/>
      <c r="N28"/>
      <c r="O28"/>
      <c r="P28"/>
      <c r="Q28"/>
      <c r="R28"/>
      <c r="S28"/>
      <c r="T28"/>
    </row>
    <row r="29" spans="1:20" ht="29.1" customHeight="1" x14ac:dyDescent="0.25">
      <c r="A29" s="244" t="s">
        <v>401</v>
      </c>
      <c r="B29" s="244"/>
      <c r="C29" s="244"/>
      <c r="D29" s="244"/>
      <c r="E29" s="244"/>
      <c r="F29" s="244"/>
      <c r="G29" s="247">
        <v>19.460220979999999</v>
      </c>
      <c r="H29" s="247"/>
      <c r="I29" s="247"/>
      <c r="J29" s="247"/>
      <c r="K29" s="247"/>
      <c r="L29" s="247"/>
      <c r="M29"/>
      <c r="N29"/>
      <c r="O29"/>
      <c r="P29"/>
      <c r="Q29"/>
      <c r="R29"/>
      <c r="S29"/>
      <c r="T29"/>
    </row>
    <row r="30" spans="1:20" ht="15.95" customHeight="1" x14ac:dyDescent="0.25">
      <c r="A30" s="243" t="s">
        <v>402</v>
      </c>
      <c r="B30" s="243"/>
      <c r="C30" s="243"/>
      <c r="D30" s="243"/>
      <c r="E30" s="243"/>
      <c r="F30" s="243"/>
      <c r="G30" s="242"/>
      <c r="H30" s="242"/>
      <c r="I30" s="242"/>
      <c r="J30" s="242"/>
      <c r="K30" s="242"/>
      <c r="L30" s="242"/>
      <c r="M30"/>
      <c r="N30"/>
      <c r="O30"/>
      <c r="P30"/>
      <c r="Q30"/>
      <c r="R30"/>
      <c r="S30"/>
      <c r="T30"/>
    </row>
    <row r="31" spans="1:20" ht="32.1" customHeight="1" x14ac:dyDescent="0.25">
      <c r="A31" s="244" t="s">
        <v>476</v>
      </c>
      <c r="B31" s="244"/>
      <c r="C31" s="244"/>
      <c r="D31" s="244"/>
      <c r="E31" s="244"/>
      <c r="F31" s="244"/>
      <c r="G31" s="245" t="s">
        <v>527</v>
      </c>
      <c r="H31" s="245"/>
      <c r="I31" s="245"/>
      <c r="J31" s="245"/>
      <c r="K31" s="245"/>
      <c r="L31" s="245"/>
      <c r="M31"/>
      <c r="N31"/>
      <c r="O31"/>
      <c r="P31"/>
      <c r="Q31"/>
      <c r="R31"/>
      <c r="S31"/>
      <c r="T31"/>
    </row>
    <row r="32" spans="1:20" ht="15.95" customHeight="1" x14ac:dyDescent="0.25">
      <c r="A32" s="243" t="s">
        <v>501</v>
      </c>
      <c r="B32" s="243"/>
      <c r="C32" s="243"/>
      <c r="D32" s="243"/>
      <c r="E32" s="243"/>
      <c r="F32" s="243"/>
      <c r="G32" s="246">
        <v>3.4857290000000001</v>
      </c>
      <c r="H32" s="246"/>
      <c r="I32" s="246"/>
      <c r="J32" s="246"/>
      <c r="K32" s="246"/>
      <c r="L32" s="246"/>
      <c r="M32"/>
      <c r="N32"/>
      <c r="O32"/>
      <c r="P32"/>
      <c r="Q32"/>
      <c r="R32"/>
      <c r="S32"/>
      <c r="T32"/>
    </row>
    <row r="33" spans="1:20" ht="15.95" customHeight="1" x14ac:dyDescent="0.25">
      <c r="A33" s="243" t="s">
        <v>477</v>
      </c>
      <c r="B33" s="243"/>
      <c r="C33" s="243"/>
      <c r="D33" s="243"/>
      <c r="E33" s="243"/>
      <c r="F33" s="243"/>
      <c r="G33" s="242"/>
      <c r="H33" s="242"/>
      <c r="I33" s="242"/>
      <c r="J33" s="242"/>
      <c r="K33" s="242"/>
      <c r="L33" s="242"/>
      <c r="M33"/>
      <c r="N33"/>
      <c r="O33"/>
      <c r="P33"/>
      <c r="Q33"/>
      <c r="R33"/>
      <c r="S33"/>
      <c r="T33"/>
    </row>
    <row r="34" spans="1:20" ht="15.95" customHeight="1" x14ac:dyDescent="0.25">
      <c r="A34" s="243" t="s">
        <v>478</v>
      </c>
      <c r="B34" s="243"/>
      <c r="C34" s="243"/>
      <c r="D34" s="243"/>
      <c r="E34" s="243"/>
      <c r="F34" s="243"/>
      <c r="G34" s="246">
        <v>3.4857290000000001</v>
      </c>
      <c r="H34" s="246"/>
      <c r="I34" s="246"/>
      <c r="J34" s="246"/>
      <c r="K34" s="246"/>
      <c r="L34" s="246"/>
      <c r="M34"/>
      <c r="N34"/>
      <c r="O34"/>
      <c r="P34"/>
      <c r="Q34"/>
      <c r="R34"/>
      <c r="S34"/>
      <c r="T34"/>
    </row>
    <row r="35" spans="1:20" ht="15.95" customHeight="1" x14ac:dyDescent="0.25">
      <c r="A35" s="243" t="s">
        <v>479</v>
      </c>
      <c r="B35" s="243"/>
      <c r="C35" s="243"/>
      <c r="D35" s="243"/>
      <c r="E35" s="243"/>
      <c r="F35" s="243"/>
      <c r="G35" s="247">
        <v>2.9540076200000001</v>
      </c>
      <c r="H35" s="247"/>
      <c r="I35" s="247"/>
      <c r="J35" s="247"/>
      <c r="K35" s="247"/>
      <c r="L35" s="247"/>
      <c r="M35"/>
      <c r="N35"/>
      <c r="O35"/>
      <c r="P35"/>
      <c r="Q35"/>
      <c r="R35"/>
      <c r="S35"/>
      <c r="T35"/>
    </row>
    <row r="36" spans="1:20" ht="29.1" customHeight="1" x14ac:dyDescent="0.25">
      <c r="A36" s="244" t="s">
        <v>476</v>
      </c>
      <c r="B36" s="244"/>
      <c r="C36" s="244"/>
      <c r="D36" s="244"/>
      <c r="E36" s="244"/>
      <c r="F36" s="244"/>
      <c r="G36" s="245" t="s">
        <v>528</v>
      </c>
      <c r="H36" s="245"/>
      <c r="I36" s="245"/>
      <c r="J36" s="245"/>
      <c r="K36" s="245"/>
      <c r="L36" s="245"/>
      <c r="M36"/>
      <c r="N36"/>
      <c r="O36"/>
      <c r="P36"/>
      <c r="Q36"/>
      <c r="R36"/>
      <c r="S36"/>
      <c r="T36"/>
    </row>
    <row r="37" spans="1:20" ht="15.95" customHeight="1" x14ac:dyDescent="0.25">
      <c r="A37" s="243" t="s">
        <v>501</v>
      </c>
      <c r="B37" s="243"/>
      <c r="C37" s="243"/>
      <c r="D37" s="243"/>
      <c r="E37" s="243"/>
      <c r="F37" s="243"/>
      <c r="G37" s="247">
        <v>10.027999980000001</v>
      </c>
      <c r="H37" s="247"/>
      <c r="I37" s="247"/>
      <c r="J37" s="247"/>
      <c r="K37" s="247"/>
      <c r="L37" s="247"/>
      <c r="M37"/>
      <c r="N37"/>
      <c r="O37"/>
      <c r="P37"/>
      <c r="Q37"/>
      <c r="R37"/>
      <c r="S37"/>
      <c r="T37"/>
    </row>
    <row r="38" spans="1:20" ht="15.95" customHeight="1" x14ac:dyDescent="0.25">
      <c r="A38" s="243" t="s">
        <v>477</v>
      </c>
      <c r="B38" s="243"/>
      <c r="C38" s="243"/>
      <c r="D38" s="243"/>
      <c r="E38" s="243"/>
      <c r="F38" s="243"/>
      <c r="G38" s="242"/>
      <c r="H38" s="242"/>
      <c r="I38" s="242"/>
      <c r="J38" s="242"/>
      <c r="K38" s="242"/>
      <c r="L38" s="242"/>
      <c r="M38"/>
      <c r="N38"/>
      <c r="O38"/>
      <c r="P38"/>
      <c r="Q38"/>
      <c r="R38"/>
      <c r="S38"/>
      <c r="T38"/>
    </row>
    <row r="39" spans="1:20" ht="15.95" customHeight="1" x14ac:dyDescent="0.25">
      <c r="A39" s="243" t="s">
        <v>478</v>
      </c>
      <c r="B39" s="243"/>
      <c r="C39" s="243"/>
      <c r="D39" s="243"/>
      <c r="E39" s="243"/>
      <c r="F39" s="243"/>
      <c r="G39" s="248">
        <v>10.028</v>
      </c>
      <c r="H39" s="248"/>
      <c r="I39" s="248"/>
      <c r="J39" s="248"/>
      <c r="K39" s="248"/>
      <c r="L39" s="248"/>
      <c r="M39"/>
      <c r="N39"/>
      <c r="O39"/>
      <c r="P39"/>
      <c r="Q39"/>
      <c r="R39"/>
      <c r="S39"/>
      <c r="T39"/>
    </row>
    <row r="40" spans="1:20" ht="15.95" customHeight="1" x14ac:dyDescent="0.25">
      <c r="A40" s="243" t="s">
        <v>479</v>
      </c>
      <c r="B40" s="243"/>
      <c r="C40" s="243"/>
      <c r="D40" s="243"/>
      <c r="E40" s="243"/>
      <c r="F40" s="243"/>
      <c r="G40" s="247">
        <v>8.4983050700000007</v>
      </c>
      <c r="H40" s="247"/>
      <c r="I40" s="247"/>
      <c r="J40" s="247"/>
      <c r="K40" s="247"/>
      <c r="L40" s="247"/>
      <c r="M40"/>
      <c r="N40"/>
      <c r="O40"/>
      <c r="P40"/>
      <c r="Q40"/>
      <c r="R40"/>
      <c r="S40"/>
      <c r="T40"/>
    </row>
    <row r="41" spans="1:20" ht="15.95" customHeight="1" x14ac:dyDescent="0.25">
      <c r="A41" s="244" t="s">
        <v>476</v>
      </c>
      <c r="B41" s="244"/>
      <c r="C41" s="244"/>
      <c r="D41" s="244"/>
      <c r="E41" s="244"/>
      <c r="F41" s="244"/>
      <c r="G41" s="245" t="s">
        <v>529</v>
      </c>
      <c r="H41" s="245"/>
      <c r="I41" s="245"/>
      <c r="J41" s="245"/>
      <c r="K41" s="245"/>
      <c r="L41" s="245"/>
      <c r="M41"/>
      <c r="N41"/>
      <c r="O41"/>
      <c r="P41"/>
      <c r="Q41"/>
      <c r="R41"/>
      <c r="S41"/>
      <c r="T41"/>
    </row>
    <row r="42" spans="1:20" ht="15.95" customHeight="1" x14ac:dyDescent="0.25">
      <c r="A42" s="243" t="s">
        <v>497</v>
      </c>
      <c r="B42" s="243"/>
      <c r="C42" s="243"/>
      <c r="D42" s="243"/>
      <c r="E42" s="243"/>
      <c r="F42" s="243"/>
      <c r="G42" s="246">
        <v>5.9464920000000001</v>
      </c>
      <c r="H42" s="246"/>
      <c r="I42" s="246"/>
      <c r="J42" s="246"/>
      <c r="K42" s="246"/>
      <c r="L42" s="246"/>
      <c r="M42"/>
      <c r="N42"/>
      <c r="O42"/>
      <c r="P42"/>
      <c r="Q42"/>
      <c r="R42"/>
      <c r="S42"/>
      <c r="T42"/>
    </row>
    <row r="43" spans="1:20" ht="15.95" customHeight="1" x14ac:dyDescent="0.25">
      <c r="A43" s="243" t="s">
        <v>477</v>
      </c>
      <c r="B43" s="243"/>
      <c r="C43" s="243"/>
      <c r="D43" s="243"/>
      <c r="E43" s="243"/>
      <c r="F43" s="243"/>
      <c r="G43" s="132" t="s">
        <v>453</v>
      </c>
      <c r="H43" s="132" t="s">
        <v>453</v>
      </c>
      <c r="I43" s="132" t="s">
        <v>453</v>
      </c>
      <c r="J43" s="132" t="s">
        <v>453</v>
      </c>
      <c r="K43" s="132" t="s">
        <v>453</v>
      </c>
      <c r="L43" s="132" t="s">
        <v>453</v>
      </c>
      <c r="M43"/>
      <c r="N43"/>
      <c r="O43"/>
      <c r="P43"/>
      <c r="Q43"/>
      <c r="R43"/>
      <c r="S43"/>
      <c r="T43"/>
    </row>
    <row r="44" spans="1:20" ht="15.95" customHeight="1" x14ac:dyDescent="0.25">
      <c r="A44" s="243" t="s">
        <v>478</v>
      </c>
      <c r="B44" s="243"/>
      <c r="C44" s="243"/>
      <c r="D44" s="243"/>
      <c r="E44" s="243"/>
      <c r="F44" s="243"/>
      <c r="G44" s="132" t="s">
        <v>453</v>
      </c>
      <c r="H44" s="132" t="s">
        <v>453</v>
      </c>
      <c r="I44" s="132" t="s">
        <v>453</v>
      </c>
      <c r="J44" s="132" t="s">
        <v>453</v>
      </c>
      <c r="K44" s="132" t="s">
        <v>453</v>
      </c>
      <c r="L44" s="132" t="s">
        <v>453</v>
      </c>
      <c r="M44"/>
      <c r="N44"/>
      <c r="O44"/>
      <c r="P44"/>
      <c r="Q44"/>
      <c r="R44"/>
      <c r="S44"/>
      <c r="T44"/>
    </row>
    <row r="45" spans="1:20" ht="15.95" customHeight="1" x14ac:dyDescent="0.25">
      <c r="A45" s="243" t="s">
        <v>479</v>
      </c>
      <c r="B45" s="243"/>
      <c r="C45" s="243"/>
      <c r="D45" s="243"/>
      <c r="E45" s="243"/>
      <c r="F45" s="243"/>
      <c r="G45" s="251">
        <v>5.0393999999999997</v>
      </c>
      <c r="H45" s="251"/>
      <c r="I45" s="251"/>
      <c r="J45" s="251"/>
      <c r="K45" s="251"/>
      <c r="L45" s="251"/>
      <c r="M45"/>
      <c r="N45"/>
      <c r="O45"/>
      <c r="P45"/>
      <c r="Q45"/>
      <c r="R45"/>
      <c r="S45"/>
      <c r="T45"/>
    </row>
    <row r="46" spans="1:20" ht="15.95" customHeight="1" x14ac:dyDescent="0.25">
      <c r="A46" s="244" t="s">
        <v>403</v>
      </c>
      <c r="B46" s="244"/>
      <c r="C46" s="244"/>
      <c r="D46" s="244"/>
      <c r="E46" s="244"/>
      <c r="F46" s="244"/>
      <c r="G46" s="132" t="s">
        <v>453</v>
      </c>
      <c r="H46" s="132" t="s">
        <v>453</v>
      </c>
      <c r="I46" s="132" t="s">
        <v>453</v>
      </c>
      <c r="J46" s="132" t="s">
        <v>453</v>
      </c>
      <c r="K46" s="132" t="s">
        <v>453</v>
      </c>
      <c r="L46" s="132" t="s">
        <v>453</v>
      </c>
      <c r="M46"/>
      <c r="N46"/>
      <c r="O46"/>
      <c r="P46"/>
      <c r="Q46"/>
      <c r="R46"/>
      <c r="S46"/>
      <c r="T46"/>
    </row>
    <row r="47" spans="1:20" ht="15.95" customHeight="1" x14ac:dyDescent="0.25">
      <c r="A47" s="243" t="s">
        <v>402</v>
      </c>
      <c r="B47" s="243"/>
      <c r="C47" s="243"/>
      <c r="D47" s="243"/>
      <c r="E47" s="243"/>
      <c r="F47" s="243"/>
      <c r="G47" s="132" t="s">
        <v>453</v>
      </c>
      <c r="H47" s="132" t="s">
        <v>453</v>
      </c>
      <c r="I47" s="132" t="s">
        <v>453</v>
      </c>
      <c r="J47" s="132" t="s">
        <v>453</v>
      </c>
      <c r="K47" s="132" t="s">
        <v>453</v>
      </c>
      <c r="L47" s="132" t="s">
        <v>453</v>
      </c>
      <c r="M47"/>
      <c r="N47"/>
      <c r="O47"/>
      <c r="P47"/>
      <c r="Q47"/>
      <c r="R47"/>
      <c r="S47"/>
      <c r="T47"/>
    </row>
    <row r="48" spans="1:20" ht="15.95" customHeight="1" x14ac:dyDescent="0.25">
      <c r="A48" s="243" t="s">
        <v>482</v>
      </c>
      <c r="B48" s="243"/>
      <c r="C48" s="243"/>
      <c r="D48" s="243"/>
      <c r="E48" s="243"/>
      <c r="F48" s="243"/>
      <c r="G48" s="132" t="s">
        <v>453</v>
      </c>
      <c r="H48" s="132" t="s">
        <v>453</v>
      </c>
      <c r="I48" s="132" t="s">
        <v>453</v>
      </c>
      <c r="J48" s="132" t="s">
        <v>453</v>
      </c>
      <c r="K48" s="132" t="s">
        <v>453</v>
      </c>
      <c r="L48" s="132" t="s">
        <v>453</v>
      </c>
      <c r="M48"/>
      <c r="N48"/>
      <c r="O48"/>
      <c r="P48"/>
      <c r="Q48"/>
      <c r="R48"/>
      <c r="S48"/>
      <c r="T48"/>
    </row>
    <row r="49" spans="1:20" ht="15.95" customHeight="1" x14ac:dyDescent="0.25">
      <c r="A49" s="243" t="s">
        <v>483</v>
      </c>
      <c r="B49" s="243"/>
      <c r="C49" s="243"/>
      <c r="D49" s="243"/>
      <c r="E49" s="243"/>
      <c r="F49" s="243"/>
      <c r="G49" s="132" t="s">
        <v>453</v>
      </c>
      <c r="H49" s="132" t="s">
        <v>453</v>
      </c>
      <c r="I49" s="132" t="s">
        <v>453</v>
      </c>
      <c r="J49" s="132" t="s">
        <v>453</v>
      </c>
      <c r="K49" s="132" t="s">
        <v>453</v>
      </c>
      <c r="L49" s="132" t="s">
        <v>453</v>
      </c>
      <c r="M49"/>
      <c r="N49"/>
      <c r="O49"/>
      <c r="P49"/>
      <c r="Q49"/>
      <c r="R49"/>
      <c r="S49"/>
      <c r="T49"/>
    </row>
    <row r="50" spans="1:20" ht="37.5" customHeight="1" x14ac:dyDescent="0.25">
      <c r="A50" s="243" t="s">
        <v>484</v>
      </c>
      <c r="B50" s="243"/>
      <c r="C50" s="243"/>
      <c r="D50" s="243"/>
      <c r="E50" s="243"/>
      <c r="F50" s="243"/>
      <c r="G50" s="132" t="s">
        <v>453</v>
      </c>
      <c r="H50" s="132" t="s">
        <v>453</v>
      </c>
      <c r="I50" s="132" t="s">
        <v>453</v>
      </c>
      <c r="J50" s="132" t="s">
        <v>453</v>
      </c>
      <c r="K50" s="132" t="s">
        <v>453</v>
      </c>
      <c r="L50" s="132" t="s">
        <v>453</v>
      </c>
      <c r="M50"/>
      <c r="N50"/>
      <c r="O50"/>
      <c r="P50"/>
      <c r="Q50"/>
      <c r="R50"/>
      <c r="S50"/>
      <c r="T50"/>
    </row>
    <row r="51" spans="1:20" ht="29.1" customHeight="1" x14ac:dyDescent="0.25">
      <c r="A51" s="244" t="s">
        <v>404</v>
      </c>
      <c r="B51" s="244"/>
      <c r="C51" s="244"/>
      <c r="D51" s="244"/>
      <c r="E51" s="244"/>
      <c r="F51" s="244"/>
      <c r="G51" s="250">
        <f>G52/G28</f>
        <v>0.5912702749814791</v>
      </c>
      <c r="H51" s="250"/>
      <c r="I51" s="250"/>
      <c r="J51" s="250"/>
      <c r="K51" s="250"/>
      <c r="L51" s="250"/>
      <c r="M51"/>
      <c r="N51"/>
      <c r="O51"/>
      <c r="P51"/>
      <c r="Q51"/>
      <c r="R51"/>
      <c r="S51"/>
      <c r="T51"/>
    </row>
    <row r="52" spans="1:20" ht="24" customHeight="1" x14ac:dyDescent="0.25">
      <c r="A52" s="244" t="s">
        <v>405</v>
      </c>
      <c r="B52" s="244"/>
      <c r="C52" s="244"/>
      <c r="D52" s="244"/>
      <c r="E52" s="244"/>
      <c r="F52" s="244"/>
      <c r="G52" s="248">
        <f>'6.2. Паспорт фин осв ввод (2)'!J24+'6.2. Паспорт фин осв ввод (2)'!N24</f>
        <v>13.567879000000001</v>
      </c>
      <c r="H52" s="248"/>
      <c r="I52" s="248"/>
      <c r="J52" s="248"/>
      <c r="K52" s="248"/>
      <c r="L52" s="248"/>
      <c r="M52"/>
      <c r="N52"/>
      <c r="O52"/>
      <c r="P52"/>
      <c r="Q52"/>
      <c r="R52"/>
      <c r="S52"/>
      <c r="T52"/>
    </row>
    <row r="53" spans="1:20" ht="15.95" customHeight="1" x14ac:dyDescent="0.25">
      <c r="A53" s="244" t="s">
        <v>406</v>
      </c>
      <c r="B53" s="244"/>
      <c r="C53" s="244"/>
      <c r="D53" s="244"/>
      <c r="E53" s="244"/>
      <c r="F53" s="244"/>
      <c r="G53" s="250">
        <f>G54/'6.2. Паспорт фин осв ввод (2)'!D30</f>
        <v>0.85041257448497798</v>
      </c>
      <c r="H53" s="250"/>
      <c r="I53" s="250"/>
      <c r="J53" s="250"/>
      <c r="K53" s="250"/>
      <c r="L53" s="250"/>
      <c r="M53"/>
      <c r="N53"/>
      <c r="O53"/>
      <c r="P53"/>
      <c r="Q53"/>
      <c r="R53"/>
      <c r="S53"/>
      <c r="T53"/>
    </row>
    <row r="54" spans="1:20" ht="15.95" customHeight="1" x14ac:dyDescent="0.25">
      <c r="A54" s="244" t="s">
        <v>407</v>
      </c>
      <c r="B54" s="244"/>
      <c r="C54" s="244"/>
      <c r="D54" s="244"/>
      <c r="E54" s="244"/>
      <c r="F54" s="244"/>
      <c r="G54" s="248">
        <f>'6.2. Паспорт фин осв ввод (2)'!J30+'6.2. Паспорт фин осв ввод (2)'!N30</f>
        <v>16.54586269</v>
      </c>
      <c r="H54" s="248"/>
      <c r="I54" s="248"/>
      <c r="J54" s="248"/>
      <c r="K54" s="248"/>
      <c r="L54" s="248"/>
      <c r="M54"/>
      <c r="N54"/>
      <c r="O54"/>
      <c r="P54"/>
      <c r="Q54"/>
      <c r="R54"/>
      <c r="S54"/>
      <c r="T54"/>
    </row>
    <row r="55" spans="1:20" ht="15.95" customHeight="1" x14ac:dyDescent="0.25">
      <c r="A55" s="244" t="s">
        <v>408</v>
      </c>
      <c r="B55" s="244"/>
      <c r="C55" s="244"/>
      <c r="D55" s="244"/>
      <c r="E55" s="244"/>
      <c r="F55" s="244"/>
      <c r="G55" s="242"/>
      <c r="H55" s="242"/>
      <c r="I55" s="242"/>
      <c r="J55" s="242"/>
      <c r="K55" s="242"/>
      <c r="L55" s="242"/>
      <c r="M55"/>
      <c r="N55"/>
      <c r="O55"/>
      <c r="P55"/>
      <c r="Q55"/>
      <c r="R55"/>
      <c r="S55"/>
      <c r="T55"/>
    </row>
    <row r="56" spans="1:20" ht="15.95" customHeight="1" x14ac:dyDescent="0.25">
      <c r="A56" s="232" t="s">
        <v>409</v>
      </c>
      <c r="B56" s="232"/>
      <c r="C56" s="232"/>
      <c r="D56" s="232"/>
      <c r="E56" s="232"/>
      <c r="F56" s="232"/>
      <c r="G56" s="242" t="s">
        <v>410</v>
      </c>
      <c r="H56" s="242"/>
      <c r="I56" s="242"/>
      <c r="J56" s="242"/>
      <c r="K56" s="242"/>
      <c r="L56" s="242"/>
      <c r="M56"/>
      <c r="N56"/>
      <c r="O56"/>
      <c r="P56"/>
      <c r="Q56"/>
      <c r="R56"/>
      <c r="S56"/>
      <c r="T56"/>
    </row>
    <row r="57" spans="1:20" ht="15.95" customHeight="1" x14ac:dyDescent="0.25">
      <c r="A57" s="240" t="s">
        <v>411</v>
      </c>
      <c r="B57" s="240"/>
      <c r="C57" s="240"/>
      <c r="D57" s="240"/>
      <c r="E57" s="240"/>
      <c r="F57" s="240"/>
      <c r="G57" s="132" t="s">
        <v>453</v>
      </c>
      <c r="H57" s="132" t="s">
        <v>453</v>
      </c>
      <c r="I57" s="132" t="s">
        <v>453</v>
      </c>
      <c r="J57" s="132" t="s">
        <v>453</v>
      </c>
      <c r="K57" s="132" t="s">
        <v>453</v>
      </c>
      <c r="L57" s="132" t="s">
        <v>453</v>
      </c>
      <c r="M57"/>
      <c r="N57"/>
      <c r="O57"/>
      <c r="P57"/>
      <c r="Q57"/>
      <c r="R57"/>
      <c r="S57"/>
      <c r="T57"/>
    </row>
    <row r="58" spans="1:20" ht="15.95" customHeight="1" x14ac:dyDescent="0.25">
      <c r="A58" s="240" t="s">
        <v>412</v>
      </c>
      <c r="B58" s="240"/>
      <c r="C58" s="240"/>
      <c r="D58" s="240"/>
      <c r="E58" s="240"/>
      <c r="F58" s="240"/>
      <c r="G58" s="132" t="s">
        <v>453</v>
      </c>
      <c r="H58" s="132" t="s">
        <v>453</v>
      </c>
      <c r="I58" s="132" t="s">
        <v>453</v>
      </c>
      <c r="J58" s="132" t="s">
        <v>453</v>
      </c>
      <c r="K58" s="132" t="s">
        <v>453</v>
      </c>
      <c r="L58" s="132" t="s">
        <v>453</v>
      </c>
      <c r="M58"/>
      <c r="N58"/>
      <c r="O58"/>
      <c r="P58"/>
      <c r="Q58"/>
      <c r="R58"/>
      <c r="S58"/>
      <c r="T58"/>
    </row>
    <row r="59" spans="1:20" ht="15.95" customHeight="1" x14ac:dyDescent="0.25">
      <c r="A59" s="240" t="s">
        <v>413</v>
      </c>
      <c r="B59" s="240"/>
      <c r="C59" s="240"/>
      <c r="D59" s="240"/>
      <c r="E59" s="240"/>
      <c r="F59" s="240"/>
      <c r="G59" s="132" t="s">
        <v>453</v>
      </c>
      <c r="H59" s="132" t="s">
        <v>453</v>
      </c>
      <c r="I59" s="132" t="s">
        <v>453</v>
      </c>
      <c r="J59" s="132" t="s">
        <v>453</v>
      </c>
      <c r="K59" s="132" t="s">
        <v>453</v>
      </c>
      <c r="L59" s="132" t="s">
        <v>453</v>
      </c>
      <c r="M59"/>
      <c r="N59"/>
      <c r="O59"/>
      <c r="P59"/>
      <c r="Q59"/>
      <c r="R59"/>
      <c r="S59"/>
      <c r="T59"/>
    </row>
    <row r="60" spans="1:20" ht="15.95" customHeight="1" x14ac:dyDescent="0.25">
      <c r="A60" s="241" t="s">
        <v>414</v>
      </c>
      <c r="B60" s="241"/>
      <c r="C60" s="241"/>
      <c r="D60" s="241"/>
      <c r="E60" s="241"/>
      <c r="F60" s="241"/>
      <c r="G60" s="242" t="s">
        <v>530</v>
      </c>
      <c r="H60" s="242"/>
      <c r="I60" s="242"/>
      <c r="J60" s="242"/>
      <c r="K60" s="242"/>
      <c r="L60" s="242"/>
      <c r="M60"/>
      <c r="N60"/>
      <c r="O60"/>
      <c r="P60"/>
      <c r="Q60"/>
      <c r="R60"/>
      <c r="S60"/>
      <c r="T60"/>
    </row>
    <row r="61" spans="1:20" ht="29.1" customHeight="1" x14ac:dyDescent="0.25">
      <c r="A61" s="243" t="s">
        <v>415</v>
      </c>
      <c r="B61" s="243"/>
      <c r="C61" s="243"/>
      <c r="D61" s="243"/>
      <c r="E61" s="243"/>
      <c r="F61" s="243"/>
      <c r="G61" s="132" t="s">
        <v>453</v>
      </c>
      <c r="H61" s="132" t="s">
        <v>453</v>
      </c>
      <c r="I61" s="132" t="s">
        <v>453</v>
      </c>
      <c r="J61" s="132" t="s">
        <v>453</v>
      </c>
      <c r="K61" s="132" t="s">
        <v>453</v>
      </c>
      <c r="L61" s="132" t="s">
        <v>453</v>
      </c>
      <c r="M61"/>
      <c r="N61"/>
      <c r="O61"/>
      <c r="P61"/>
      <c r="Q61"/>
      <c r="R61"/>
      <c r="S61"/>
      <c r="T61"/>
    </row>
    <row r="62" spans="1:20" ht="29.1" customHeight="1" x14ac:dyDescent="0.25">
      <c r="A62" s="244" t="s">
        <v>416</v>
      </c>
      <c r="B62" s="244"/>
      <c r="C62" s="244"/>
      <c r="D62" s="244"/>
      <c r="E62" s="244"/>
      <c r="F62" s="244"/>
      <c r="G62" s="132" t="s">
        <v>453</v>
      </c>
      <c r="H62" s="132" t="s">
        <v>453</v>
      </c>
      <c r="I62" s="132" t="s">
        <v>453</v>
      </c>
      <c r="J62" s="132" t="s">
        <v>453</v>
      </c>
      <c r="K62" s="132" t="s">
        <v>453</v>
      </c>
      <c r="L62" s="132" t="s">
        <v>453</v>
      </c>
      <c r="M62"/>
      <c r="N62"/>
      <c r="O62"/>
      <c r="P62"/>
      <c r="Q62"/>
      <c r="R62"/>
      <c r="S62"/>
      <c r="T62"/>
    </row>
    <row r="63" spans="1:20" ht="15" customHeight="1" x14ac:dyDescent="0.25">
      <c r="A63" s="243" t="s">
        <v>402</v>
      </c>
      <c r="B63" s="243"/>
      <c r="C63" s="243"/>
      <c r="D63" s="243"/>
      <c r="E63" s="243"/>
      <c r="F63" s="243"/>
      <c r="G63" s="132" t="s">
        <v>453</v>
      </c>
      <c r="H63" s="132" t="s">
        <v>453</v>
      </c>
      <c r="I63" s="132" t="s">
        <v>453</v>
      </c>
      <c r="J63" s="132" t="s">
        <v>453</v>
      </c>
      <c r="K63" s="132" t="s">
        <v>453</v>
      </c>
      <c r="L63" s="132" t="s">
        <v>453</v>
      </c>
      <c r="M63"/>
      <c r="N63"/>
      <c r="O63"/>
      <c r="P63"/>
      <c r="Q63"/>
      <c r="R63"/>
      <c r="S63"/>
      <c r="T63"/>
    </row>
    <row r="64" spans="1:20" ht="15" customHeight="1" x14ac:dyDescent="0.25">
      <c r="A64" s="243" t="s">
        <v>485</v>
      </c>
      <c r="B64" s="243"/>
      <c r="C64" s="243"/>
      <c r="D64" s="243"/>
      <c r="E64" s="243"/>
      <c r="F64" s="243"/>
      <c r="G64" s="132" t="s">
        <v>453</v>
      </c>
      <c r="H64" s="132" t="s">
        <v>453</v>
      </c>
      <c r="I64" s="132" t="s">
        <v>453</v>
      </c>
      <c r="J64" s="132" t="s">
        <v>453</v>
      </c>
      <c r="K64" s="132" t="s">
        <v>453</v>
      </c>
      <c r="L64" s="132" t="s">
        <v>453</v>
      </c>
      <c r="M64"/>
      <c r="N64"/>
      <c r="O64"/>
      <c r="P64"/>
      <c r="Q64"/>
      <c r="R64"/>
      <c r="S64"/>
      <c r="T64"/>
    </row>
    <row r="65" spans="1:20" ht="15" customHeight="1" x14ac:dyDescent="0.25">
      <c r="A65" s="243" t="s">
        <v>486</v>
      </c>
      <c r="B65" s="243"/>
      <c r="C65" s="243"/>
      <c r="D65" s="243"/>
      <c r="E65" s="243"/>
      <c r="F65" s="243"/>
      <c r="G65" s="132" t="s">
        <v>453</v>
      </c>
      <c r="H65" s="132" t="s">
        <v>453</v>
      </c>
      <c r="I65" s="132" t="s">
        <v>453</v>
      </c>
      <c r="J65" s="132" t="s">
        <v>453</v>
      </c>
      <c r="K65" s="132" t="s">
        <v>453</v>
      </c>
      <c r="L65" s="132" t="s">
        <v>453</v>
      </c>
      <c r="M65"/>
      <c r="N65"/>
      <c r="O65"/>
      <c r="P65"/>
      <c r="Q65"/>
      <c r="R65"/>
      <c r="S65"/>
      <c r="T65"/>
    </row>
    <row r="66" spans="1:20" ht="15" customHeight="1" x14ac:dyDescent="0.25">
      <c r="A66" s="244" t="s">
        <v>417</v>
      </c>
      <c r="B66" s="244"/>
      <c r="C66" s="244"/>
      <c r="D66" s="244"/>
      <c r="E66" s="244"/>
      <c r="F66" s="244"/>
      <c r="G66" s="132" t="s">
        <v>453</v>
      </c>
      <c r="H66" s="132" t="s">
        <v>453</v>
      </c>
      <c r="I66" s="132" t="s">
        <v>453</v>
      </c>
      <c r="J66" s="132" t="s">
        <v>453</v>
      </c>
      <c r="K66" s="132" t="s">
        <v>453</v>
      </c>
      <c r="L66" s="132" t="s">
        <v>453</v>
      </c>
      <c r="M66"/>
      <c r="N66"/>
      <c r="O66"/>
      <c r="P66"/>
      <c r="Q66"/>
      <c r="R66"/>
      <c r="S66"/>
      <c r="T66"/>
    </row>
    <row r="67" spans="1:20" ht="15" customHeight="1" x14ac:dyDescent="0.25">
      <c r="A67" s="244" t="s">
        <v>418</v>
      </c>
      <c r="B67" s="244"/>
      <c r="C67" s="244"/>
      <c r="D67" s="244"/>
      <c r="E67" s="244"/>
      <c r="F67" s="244"/>
      <c r="G67" s="132" t="s">
        <v>453</v>
      </c>
      <c r="H67" s="132" t="s">
        <v>453</v>
      </c>
      <c r="I67" s="132" t="s">
        <v>453</v>
      </c>
      <c r="J67" s="132" t="s">
        <v>453</v>
      </c>
      <c r="K67" s="132" t="s">
        <v>453</v>
      </c>
      <c r="L67" s="132" t="s">
        <v>453</v>
      </c>
      <c r="M67"/>
      <c r="N67"/>
      <c r="O67"/>
      <c r="P67"/>
      <c r="Q67"/>
      <c r="R67"/>
      <c r="S67"/>
      <c r="T67"/>
    </row>
    <row r="68" spans="1:20" ht="31.5" x14ac:dyDescent="0.25">
      <c r="A68" s="232" t="s">
        <v>487</v>
      </c>
      <c r="B68" s="232"/>
      <c r="C68" s="232"/>
      <c r="D68" s="232"/>
      <c r="E68" s="232"/>
      <c r="F68" s="232"/>
      <c r="G68" s="132" t="s">
        <v>453</v>
      </c>
      <c r="H68" s="132" t="s">
        <v>453</v>
      </c>
      <c r="I68" s="132" t="s">
        <v>453</v>
      </c>
      <c r="J68" s="132" t="s">
        <v>453</v>
      </c>
      <c r="K68" s="132" t="s">
        <v>453</v>
      </c>
      <c r="L68" s="132" t="s">
        <v>453</v>
      </c>
    </row>
    <row r="69" spans="1:20" ht="31.5" customHeight="1" x14ac:dyDescent="0.25">
      <c r="A69" s="240" t="s">
        <v>488</v>
      </c>
      <c r="B69" s="240"/>
      <c r="C69" s="240"/>
      <c r="D69" s="240"/>
      <c r="E69" s="240"/>
      <c r="F69" s="240"/>
      <c r="G69" s="132" t="s">
        <v>453</v>
      </c>
      <c r="H69" s="132" t="s">
        <v>453</v>
      </c>
      <c r="I69" s="132" t="s">
        <v>453</v>
      </c>
      <c r="J69" s="132" t="s">
        <v>453</v>
      </c>
      <c r="K69" s="132" t="s">
        <v>453</v>
      </c>
      <c r="L69" s="132" t="s">
        <v>453</v>
      </c>
    </row>
    <row r="70" spans="1:20" ht="31.5" customHeight="1" x14ac:dyDescent="0.25">
      <c r="A70" s="241" t="s">
        <v>489</v>
      </c>
      <c r="B70" s="241"/>
      <c r="C70" s="241"/>
      <c r="D70" s="241"/>
      <c r="E70" s="241"/>
      <c r="F70" s="241"/>
      <c r="G70" s="132" t="s">
        <v>453</v>
      </c>
      <c r="H70" s="132" t="s">
        <v>453</v>
      </c>
      <c r="I70" s="132" t="s">
        <v>453</v>
      </c>
      <c r="J70" s="132" t="s">
        <v>453</v>
      </c>
      <c r="K70" s="132" t="s">
        <v>453</v>
      </c>
      <c r="L70" s="132" t="s">
        <v>453</v>
      </c>
    </row>
    <row r="71" spans="1:20" ht="31.5" customHeight="1" x14ac:dyDescent="0.25">
      <c r="A71" s="244" t="s">
        <v>417</v>
      </c>
      <c r="B71" s="244"/>
      <c r="C71" s="244"/>
      <c r="D71" s="244"/>
      <c r="E71" s="244"/>
      <c r="F71" s="244"/>
      <c r="G71" s="132" t="s">
        <v>453</v>
      </c>
      <c r="H71" s="132" t="s">
        <v>453</v>
      </c>
      <c r="I71" s="132" t="s">
        <v>453</v>
      </c>
      <c r="J71" s="132" t="s">
        <v>453</v>
      </c>
      <c r="K71" s="132" t="s">
        <v>453</v>
      </c>
      <c r="L71" s="132" t="s">
        <v>453</v>
      </c>
    </row>
    <row r="72" spans="1:20" ht="31.5" customHeight="1" x14ac:dyDescent="0.25">
      <c r="A72" s="244" t="s">
        <v>418</v>
      </c>
      <c r="B72" s="244"/>
      <c r="C72" s="244"/>
      <c r="D72" s="244"/>
      <c r="E72" s="244"/>
      <c r="F72" s="244"/>
      <c r="G72" s="132" t="s">
        <v>453</v>
      </c>
      <c r="H72" s="132" t="s">
        <v>453</v>
      </c>
      <c r="I72" s="132" t="s">
        <v>453</v>
      </c>
      <c r="J72" s="132" t="s">
        <v>453</v>
      </c>
      <c r="K72" s="132" t="s">
        <v>453</v>
      </c>
      <c r="L72" s="132" t="s">
        <v>453</v>
      </c>
    </row>
    <row r="73" spans="1:20" ht="31.5" x14ac:dyDescent="0.25">
      <c r="A73" s="232" t="s">
        <v>487</v>
      </c>
      <c r="B73" s="232"/>
      <c r="C73" s="232"/>
      <c r="D73" s="232"/>
      <c r="E73" s="232"/>
      <c r="F73" s="232"/>
      <c r="G73" s="132" t="s">
        <v>453</v>
      </c>
      <c r="H73" s="132" t="s">
        <v>453</v>
      </c>
      <c r="I73" s="132" t="s">
        <v>453</v>
      </c>
      <c r="J73" s="132" t="s">
        <v>453</v>
      </c>
      <c r="K73" s="132" t="s">
        <v>453</v>
      </c>
      <c r="L73" s="132" t="s">
        <v>453</v>
      </c>
    </row>
    <row r="74" spans="1:20" ht="31.5" customHeight="1" x14ac:dyDescent="0.25">
      <c r="A74" s="240" t="s">
        <v>488</v>
      </c>
      <c r="B74" s="240"/>
      <c r="C74" s="240"/>
      <c r="D74" s="240"/>
      <c r="E74" s="240"/>
      <c r="F74" s="240"/>
      <c r="G74" s="132" t="s">
        <v>453</v>
      </c>
      <c r="H74" s="132" t="s">
        <v>453</v>
      </c>
      <c r="I74" s="132" t="s">
        <v>453</v>
      </c>
      <c r="J74" s="132" t="s">
        <v>453</v>
      </c>
      <c r="K74" s="132" t="s">
        <v>453</v>
      </c>
      <c r="L74" s="132" t="s">
        <v>453</v>
      </c>
    </row>
    <row r="75" spans="1:20" ht="31.5" customHeight="1" x14ac:dyDescent="0.25">
      <c r="A75" s="241" t="s">
        <v>489</v>
      </c>
      <c r="B75" s="241"/>
      <c r="C75" s="241"/>
      <c r="D75" s="241"/>
      <c r="E75" s="241"/>
      <c r="F75" s="241"/>
      <c r="G75" s="132" t="s">
        <v>453</v>
      </c>
      <c r="H75" s="132" t="s">
        <v>453</v>
      </c>
      <c r="I75" s="132" t="s">
        <v>453</v>
      </c>
      <c r="J75" s="132" t="s">
        <v>453</v>
      </c>
      <c r="K75" s="132" t="s">
        <v>453</v>
      </c>
      <c r="L75" s="132" t="s">
        <v>453</v>
      </c>
    </row>
    <row r="76" spans="1:20" ht="31.5" customHeight="1" x14ac:dyDescent="0.25">
      <c r="A76" s="244" t="s">
        <v>417</v>
      </c>
      <c r="B76" s="244"/>
      <c r="C76" s="244"/>
      <c r="D76" s="244"/>
      <c r="E76" s="244"/>
      <c r="F76" s="244"/>
      <c r="G76" s="132" t="s">
        <v>453</v>
      </c>
      <c r="H76" s="132" t="s">
        <v>453</v>
      </c>
      <c r="I76" s="132" t="s">
        <v>453</v>
      </c>
      <c r="J76" s="132" t="s">
        <v>453</v>
      </c>
      <c r="K76" s="132" t="s">
        <v>453</v>
      </c>
      <c r="L76" s="132" t="s">
        <v>453</v>
      </c>
    </row>
    <row r="77" spans="1:20" ht="31.5" customHeight="1" x14ac:dyDescent="0.25">
      <c r="A77" s="244" t="s">
        <v>418</v>
      </c>
      <c r="B77" s="244"/>
      <c r="C77" s="244"/>
      <c r="D77" s="244"/>
      <c r="E77" s="244"/>
      <c r="F77" s="244"/>
      <c r="G77" s="132" t="s">
        <v>453</v>
      </c>
      <c r="H77" s="132" t="s">
        <v>453</v>
      </c>
      <c r="I77" s="132" t="s">
        <v>453</v>
      </c>
      <c r="J77" s="132" t="s">
        <v>453</v>
      </c>
      <c r="K77" s="132" t="s">
        <v>453</v>
      </c>
      <c r="L77" s="132" t="s">
        <v>453</v>
      </c>
    </row>
    <row r="78" spans="1:20" ht="31.5" x14ac:dyDescent="0.25">
      <c r="A78" s="232" t="s">
        <v>487</v>
      </c>
      <c r="B78" s="232"/>
      <c r="C78" s="232"/>
      <c r="D78" s="232"/>
      <c r="E78" s="232"/>
      <c r="F78" s="232"/>
      <c r="G78" s="132" t="s">
        <v>453</v>
      </c>
      <c r="H78" s="132" t="s">
        <v>453</v>
      </c>
      <c r="I78" s="132" t="s">
        <v>453</v>
      </c>
      <c r="J78" s="132" t="s">
        <v>453</v>
      </c>
      <c r="K78" s="132" t="s">
        <v>453</v>
      </c>
      <c r="L78" s="132" t="s">
        <v>453</v>
      </c>
    </row>
    <row r="79" spans="1:20" ht="31.5" customHeight="1" x14ac:dyDescent="0.25">
      <c r="A79" s="240" t="s">
        <v>488</v>
      </c>
      <c r="B79" s="240"/>
      <c r="C79" s="240"/>
      <c r="D79" s="240"/>
      <c r="E79" s="240"/>
      <c r="F79" s="240"/>
      <c r="G79" s="132" t="s">
        <v>453</v>
      </c>
      <c r="H79" s="132" t="s">
        <v>453</v>
      </c>
      <c r="I79" s="132" t="s">
        <v>453</v>
      </c>
      <c r="J79" s="132" t="s">
        <v>453</v>
      </c>
      <c r="K79" s="132" t="s">
        <v>453</v>
      </c>
      <c r="L79" s="132" t="s">
        <v>453</v>
      </c>
    </row>
    <row r="80" spans="1:20" ht="31.5" customHeight="1" x14ac:dyDescent="0.25">
      <c r="A80" s="241" t="s">
        <v>489</v>
      </c>
      <c r="B80" s="241"/>
      <c r="C80" s="241"/>
      <c r="D80" s="241"/>
      <c r="E80" s="241"/>
      <c r="F80" s="241"/>
      <c r="G80" s="132" t="s">
        <v>453</v>
      </c>
      <c r="H80" s="132" t="s">
        <v>453</v>
      </c>
      <c r="I80" s="132" t="s">
        <v>453</v>
      </c>
      <c r="J80" s="132" t="s">
        <v>453</v>
      </c>
      <c r="K80" s="132" t="s">
        <v>453</v>
      </c>
      <c r="L80" s="132" t="s">
        <v>453</v>
      </c>
    </row>
    <row r="81" spans="1:12" ht="31.5" customHeight="1" x14ac:dyDescent="0.25">
      <c r="A81" s="244" t="s">
        <v>419</v>
      </c>
      <c r="B81" s="244"/>
      <c r="C81" s="244"/>
      <c r="D81" s="244"/>
      <c r="E81" s="244"/>
      <c r="F81" s="244"/>
      <c r="G81" s="242" t="s">
        <v>475</v>
      </c>
      <c r="H81" s="242"/>
      <c r="I81" s="242"/>
      <c r="J81" s="242"/>
      <c r="K81" s="242"/>
      <c r="L81" s="242"/>
    </row>
    <row r="82" spans="1:12" ht="15.75" customHeight="1" x14ac:dyDescent="0.25">
      <c r="A82" s="244" t="s">
        <v>420</v>
      </c>
      <c r="B82" s="244"/>
      <c r="C82" s="244"/>
      <c r="D82" s="244"/>
      <c r="E82" s="244"/>
      <c r="F82" s="244"/>
      <c r="G82" s="242"/>
      <c r="H82" s="242"/>
      <c r="I82" s="242"/>
      <c r="J82" s="242"/>
      <c r="K82" s="242"/>
      <c r="L82" s="242"/>
    </row>
    <row r="83" spans="1:12" ht="15" customHeight="1" x14ac:dyDescent="0.25">
      <c r="A83" s="232" t="s">
        <v>490</v>
      </c>
      <c r="B83" s="232"/>
      <c r="C83" s="232"/>
      <c r="D83" s="232"/>
      <c r="E83" s="232"/>
      <c r="F83" s="232"/>
      <c r="G83" s="233" t="s">
        <v>421</v>
      </c>
      <c r="H83" s="233"/>
      <c r="I83" s="233"/>
      <c r="J83" s="233"/>
      <c r="K83" s="233"/>
      <c r="L83" s="233"/>
    </row>
    <row r="84" spans="1:12" ht="15" customHeight="1" x14ac:dyDescent="0.25">
      <c r="A84" s="240" t="s">
        <v>491</v>
      </c>
      <c r="B84" s="240"/>
      <c r="C84" s="240"/>
      <c r="D84" s="240"/>
      <c r="E84" s="240"/>
      <c r="F84" s="240"/>
      <c r="G84" s="234"/>
      <c r="H84" s="235"/>
      <c r="I84" s="235"/>
      <c r="J84" s="235"/>
      <c r="K84" s="235"/>
      <c r="L84" s="236"/>
    </row>
    <row r="85" spans="1:12" ht="15" customHeight="1" x14ac:dyDescent="0.25">
      <c r="A85" s="240" t="s">
        <v>492</v>
      </c>
      <c r="B85" s="240"/>
      <c r="C85" s="240"/>
      <c r="D85" s="240"/>
      <c r="E85" s="240"/>
      <c r="F85" s="240"/>
      <c r="G85" s="234"/>
      <c r="H85" s="235"/>
      <c r="I85" s="235"/>
      <c r="J85" s="235"/>
      <c r="K85" s="235"/>
      <c r="L85" s="236"/>
    </row>
    <row r="86" spans="1:12" ht="15" customHeight="1" x14ac:dyDescent="0.25">
      <c r="A86" s="240" t="s">
        <v>493</v>
      </c>
      <c r="B86" s="240"/>
      <c r="C86" s="240"/>
      <c r="D86" s="240"/>
      <c r="E86" s="240"/>
      <c r="F86" s="240"/>
      <c r="G86" s="234"/>
      <c r="H86" s="235"/>
      <c r="I86" s="235"/>
      <c r="J86" s="235"/>
      <c r="K86" s="235"/>
      <c r="L86" s="236"/>
    </row>
    <row r="87" spans="1:12" ht="15" customHeight="1" x14ac:dyDescent="0.25">
      <c r="A87" s="241" t="s">
        <v>494</v>
      </c>
      <c r="B87" s="241"/>
      <c r="C87" s="241"/>
      <c r="D87" s="241"/>
      <c r="E87" s="241"/>
      <c r="F87" s="241"/>
      <c r="G87" s="237"/>
      <c r="H87" s="238"/>
      <c r="I87" s="238"/>
      <c r="J87" s="238"/>
      <c r="K87" s="238"/>
      <c r="L87" s="239"/>
    </row>
  </sheetData>
  <mergeCells count="102">
    <mergeCell ref="A66:F66"/>
    <mergeCell ref="A78:F78"/>
    <mergeCell ref="A79:F79"/>
    <mergeCell ref="A80:F80"/>
    <mergeCell ref="A81:F81"/>
    <mergeCell ref="G81:L81"/>
    <mergeCell ref="A73:F73"/>
    <mergeCell ref="A74:F74"/>
    <mergeCell ref="A75:F75"/>
    <mergeCell ref="A76:F76"/>
    <mergeCell ref="G53:L53"/>
    <mergeCell ref="A54:F54"/>
    <mergeCell ref="G54:L54"/>
    <mergeCell ref="A55:F55"/>
    <mergeCell ref="G55:L55"/>
    <mergeCell ref="A56:F56"/>
    <mergeCell ref="G56:L56"/>
    <mergeCell ref="A57:F57"/>
    <mergeCell ref="A41:F41"/>
    <mergeCell ref="G41:L41"/>
    <mergeCell ref="A42:F42"/>
    <mergeCell ref="G42:L42"/>
    <mergeCell ref="A43:F43"/>
    <mergeCell ref="A44:F44"/>
    <mergeCell ref="A45:F45"/>
    <mergeCell ref="G45:L45"/>
    <mergeCell ref="A46:F46"/>
    <mergeCell ref="A47:F47"/>
    <mergeCell ref="A48:F48"/>
    <mergeCell ref="A49:F49"/>
    <mergeCell ref="A50:F50"/>
    <mergeCell ref="A51:F51"/>
    <mergeCell ref="G51:L51"/>
    <mergeCell ref="A52:F52"/>
    <mergeCell ref="A36:F36"/>
    <mergeCell ref="G36:L36"/>
    <mergeCell ref="A37:F37"/>
    <mergeCell ref="G37:L37"/>
    <mergeCell ref="A38:F38"/>
    <mergeCell ref="G38:L38"/>
    <mergeCell ref="A39:F39"/>
    <mergeCell ref="G39:L39"/>
    <mergeCell ref="A40:F40"/>
    <mergeCell ref="G40:L40"/>
    <mergeCell ref="G52:L52"/>
    <mergeCell ref="A53:F53"/>
    <mergeCell ref="A24:F24"/>
    <mergeCell ref="A5:G5"/>
    <mergeCell ref="A7:G7"/>
    <mergeCell ref="A9:G9"/>
    <mergeCell ref="A10:G10"/>
    <mergeCell ref="A12:G12"/>
    <mergeCell ref="A13:G13"/>
    <mergeCell ref="A15:G15"/>
    <mergeCell ref="A16:G16"/>
    <mergeCell ref="A18:G18"/>
    <mergeCell ref="A20:F20"/>
    <mergeCell ref="A21:F21"/>
    <mergeCell ref="A22:F22"/>
    <mergeCell ref="A23:F23"/>
    <mergeCell ref="A28:F28"/>
    <mergeCell ref="A25:F25"/>
    <mergeCell ref="A26:F26"/>
    <mergeCell ref="A27:F27"/>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83:F83"/>
    <mergeCell ref="G83:L87"/>
    <mergeCell ref="A84:F84"/>
    <mergeCell ref="A85:F85"/>
    <mergeCell ref="A86:F86"/>
    <mergeCell ref="A87:F87"/>
    <mergeCell ref="A58:F58"/>
    <mergeCell ref="A59:F59"/>
    <mergeCell ref="A60:F60"/>
    <mergeCell ref="G60:L60"/>
    <mergeCell ref="A61:F61"/>
    <mergeCell ref="A72:F72"/>
    <mergeCell ref="A77:F77"/>
    <mergeCell ref="A82:F82"/>
    <mergeCell ref="G82:L82"/>
    <mergeCell ref="A67:F67"/>
    <mergeCell ref="A68:F68"/>
    <mergeCell ref="A69:F69"/>
    <mergeCell ref="A70:F70"/>
    <mergeCell ref="A71:F71"/>
    <mergeCell ref="A62:F62"/>
    <mergeCell ref="A63:F63"/>
    <mergeCell ref="A64:F64"/>
    <mergeCell ref="A65:F6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4" sqref="B4:T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69" t="str">
        <f>'1. паспорт местоположение '!A5</f>
        <v>Год раскрытия информации: 2 019 год</v>
      </c>
      <c r="C4" s="169"/>
      <c r="D4" s="169"/>
      <c r="E4" s="169"/>
      <c r="F4" s="169"/>
      <c r="G4" s="169"/>
      <c r="H4" s="169"/>
      <c r="I4" s="169"/>
      <c r="J4" s="169"/>
      <c r="K4" s="169"/>
      <c r="L4" s="169"/>
      <c r="M4" s="169"/>
      <c r="N4" s="169"/>
      <c r="O4" s="169"/>
      <c r="P4" s="169"/>
      <c r="Q4" s="169"/>
      <c r="R4" s="169"/>
      <c r="S4" s="169"/>
      <c r="T4" s="169"/>
    </row>
    <row r="6" spans="1:20" s="1" customFormat="1" ht="18.75" x14ac:dyDescent="0.3">
      <c r="A6" s="170" t="s">
        <v>3</v>
      </c>
      <c r="B6" s="170"/>
      <c r="C6" s="170"/>
      <c r="D6" s="170"/>
      <c r="E6" s="170"/>
      <c r="F6" s="170"/>
      <c r="G6" s="170"/>
      <c r="H6" s="170"/>
      <c r="I6" s="170"/>
      <c r="J6" s="170"/>
      <c r="K6" s="170"/>
      <c r="L6" s="170"/>
      <c r="M6" s="170"/>
      <c r="N6" s="170"/>
      <c r="O6" s="170"/>
      <c r="P6" s="170"/>
      <c r="Q6" s="170"/>
      <c r="R6" s="170"/>
      <c r="S6" s="170"/>
      <c r="T6" s="170"/>
    </row>
    <row r="8" spans="1:20" s="1" customFormat="1" x14ac:dyDescent="0.25">
      <c r="A8" s="169" t="s">
        <v>4</v>
      </c>
      <c r="B8" s="169"/>
      <c r="C8" s="169"/>
      <c r="D8" s="169"/>
      <c r="E8" s="169"/>
      <c r="F8" s="169"/>
      <c r="G8" s="169"/>
      <c r="H8" s="169"/>
      <c r="I8" s="169"/>
      <c r="J8" s="169"/>
      <c r="K8" s="169"/>
      <c r="L8" s="169"/>
      <c r="M8" s="169"/>
      <c r="N8" s="169"/>
      <c r="O8" s="169"/>
      <c r="P8" s="169"/>
      <c r="Q8" s="169"/>
      <c r="R8" s="169"/>
      <c r="S8" s="169"/>
      <c r="T8" s="169"/>
    </row>
    <row r="9" spans="1:20" s="1" customFormat="1" x14ac:dyDescent="0.25">
      <c r="A9" s="167" t="s">
        <v>5</v>
      </c>
      <c r="B9" s="167"/>
      <c r="C9" s="167"/>
      <c r="D9" s="167"/>
      <c r="E9" s="167"/>
      <c r="F9" s="167"/>
      <c r="G9" s="167"/>
      <c r="H9" s="167"/>
      <c r="I9" s="167"/>
      <c r="J9" s="167"/>
      <c r="K9" s="167"/>
      <c r="L9" s="167"/>
      <c r="M9" s="167"/>
      <c r="N9" s="167"/>
      <c r="O9" s="167"/>
      <c r="P9" s="167"/>
      <c r="Q9" s="167"/>
      <c r="R9" s="167"/>
      <c r="S9" s="167"/>
      <c r="T9" s="167"/>
    </row>
    <row r="11" spans="1:20" s="1" customFormat="1" x14ac:dyDescent="0.25">
      <c r="A11" s="169" t="str">
        <f>'1. паспорт местоположение '!A12:C12</f>
        <v>G_000-56-1-07.10-0151</v>
      </c>
      <c r="B11" s="169"/>
      <c r="C11" s="169"/>
      <c r="D11" s="169"/>
      <c r="E11" s="169"/>
      <c r="F11" s="169"/>
      <c r="G11" s="169"/>
      <c r="H11" s="169"/>
      <c r="I11" s="169"/>
      <c r="J11" s="169"/>
      <c r="K11" s="169"/>
      <c r="L11" s="169"/>
      <c r="M11" s="169"/>
      <c r="N11" s="169"/>
      <c r="O11" s="169"/>
      <c r="P11" s="169"/>
      <c r="Q11" s="169"/>
      <c r="R11" s="169"/>
      <c r="S11" s="169"/>
      <c r="T11" s="169"/>
    </row>
    <row r="12" spans="1:20" s="1" customFormat="1" x14ac:dyDescent="0.25">
      <c r="A12" s="167" t="s">
        <v>6</v>
      </c>
      <c r="B12" s="167"/>
      <c r="C12" s="167"/>
      <c r="D12" s="167"/>
      <c r="E12" s="167"/>
      <c r="F12" s="167"/>
      <c r="G12" s="167"/>
      <c r="H12" s="167"/>
      <c r="I12" s="167"/>
      <c r="J12" s="167"/>
      <c r="K12" s="167"/>
      <c r="L12" s="167"/>
      <c r="M12" s="167"/>
      <c r="N12" s="167"/>
      <c r="O12" s="167"/>
      <c r="P12" s="167"/>
      <c r="Q12" s="167"/>
      <c r="R12" s="167"/>
      <c r="S12" s="167"/>
      <c r="T12" s="167"/>
    </row>
    <row r="14" spans="1:20" s="1" customFormat="1" x14ac:dyDescent="0.25">
      <c r="A14" s="171" t="str">
        <f>'1. паспорт местоположение '!A15:C15</f>
        <v>Приобретение легковых автомобилей повышенной проходимости (22 шт.)</v>
      </c>
      <c r="B14" s="171"/>
      <c r="C14" s="171"/>
      <c r="D14" s="171"/>
      <c r="E14" s="171"/>
      <c r="F14" s="171"/>
      <c r="G14" s="171"/>
      <c r="H14" s="171"/>
      <c r="I14" s="171"/>
      <c r="J14" s="171"/>
      <c r="K14" s="171"/>
      <c r="L14" s="171"/>
      <c r="M14" s="171"/>
      <c r="N14" s="171"/>
      <c r="O14" s="171"/>
      <c r="P14" s="171"/>
      <c r="Q14" s="171"/>
      <c r="R14" s="171"/>
      <c r="S14" s="171"/>
      <c r="T14" s="171"/>
    </row>
    <row r="15" spans="1:20" s="1" customFormat="1" x14ac:dyDescent="0.25">
      <c r="A15" s="167" t="s">
        <v>7</v>
      </c>
      <c r="B15" s="167"/>
      <c r="C15" s="167"/>
      <c r="D15" s="167"/>
      <c r="E15" s="167"/>
      <c r="F15" s="167"/>
      <c r="G15" s="167"/>
      <c r="H15" s="167"/>
      <c r="I15" s="167"/>
      <c r="J15" s="167"/>
      <c r="K15" s="167"/>
      <c r="L15" s="167"/>
      <c r="M15" s="167"/>
      <c r="N15" s="167"/>
      <c r="O15" s="167"/>
      <c r="P15" s="167"/>
      <c r="Q15" s="167"/>
      <c r="R15" s="167"/>
      <c r="S15" s="167"/>
      <c r="T15" s="167"/>
    </row>
    <row r="16" spans="1:20" ht="18.75" x14ac:dyDescent="0.3">
      <c r="B16" s="173" t="s">
        <v>37</v>
      </c>
      <c r="C16" s="173"/>
      <c r="D16" s="173"/>
      <c r="E16" s="173"/>
      <c r="F16" s="173"/>
      <c r="G16" s="173"/>
      <c r="H16" s="173"/>
      <c r="I16" s="173"/>
      <c r="J16" s="173"/>
      <c r="K16" s="173"/>
      <c r="L16" s="173"/>
      <c r="M16" s="173"/>
      <c r="N16" s="173"/>
      <c r="O16" s="173"/>
      <c r="P16" s="173"/>
      <c r="Q16" s="173"/>
      <c r="R16" s="173"/>
      <c r="S16" s="173"/>
      <c r="T16" s="173"/>
    </row>
    <row r="18" spans="2:20" s="1" customFormat="1" x14ac:dyDescent="0.25">
      <c r="B18" s="172" t="s">
        <v>9</v>
      </c>
      <c r="C18" s="172" t="s">
        <v>38</v>
      </c>
      <c r="D18" s="172" t="s">
        <v>39</v>
      </c>
      <c r="E18" s="172" t="s">
        <v>40</v>
      </c>
      <c r="F18" s="172" t="s">
        <v>41</v>
      </c>
      <c r="G18" s="172" t="s">
        <v>42</v>
      </c>
      <c r="H18" s="172" t="s">
        <v>43</v>
      </c>
      <c r="I18" s="172" t="s">
        <v>44</v>
      </c>
      <c r="J18" s="172" t="s">
        <v>45</v>
      </c>
      <c r="K18" s="172" t="s">
        <v>46</v>
      </c>
      <c r="L18" s="172" t="s">
        <v>47</v>
      </c>
      <c r="M18" s="172" t="s">
        <v>48</v>
      </c>
      <c r="N18" s="172" t="s">
        <v>49</v>
      </c>
      <c r="O18" s="172" t="s">
        <v>50</v>
      </c>
      <c r="P18" s="172" t="s">
        <v>51</v>
      </c>
      <c r="Q18" s="172" t="s">
        <v>52</v>
      </c>
      <c r="R18" s="172" t="s">
        <v>53</v>
      </c>
      <c r="S18" s="172"/>
      <c r="T18" s="172" t="s">
        <v>54</v>
      </c>
    </row>
    <row r="19" spans="2:20" s="1" customFormat="1" ht="141.75" x14ac:dyDescent="0.25">
      <c r="B19" s="172"/>
      <c r="C19" s="172"/>
      <c r="D19" s="172"/>
      <c r="E19" s="172"/>
      <c r="F19" s="172"/>
      <c r="G19" s="172"/>
      <c r="H19" s="172"/>
      <c r="I19" s="172"/>
      <c r="J19" s="172"/>
      <c r="K19" s="172"/>
      <c r="L19" s="172"/>
      <c r="M19" s="172"/>
      <c r="N19" s="172"/>
      <c r="O19" s="172"/>
      <c r="P19" s="172"/>
      <c r="Q19" s="172"/>
      <c r="R19" s="6" t="s">
        <v>55</v>
      </c>
      <c r="S19" s="6" t="s">
        <v>56</v>
      </c>
      <c r="T19" s="17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9" t="str">
        <f>'1. паспорт местоположение '!A5</f>
        <v>Год раскрытия информации: 2 019 год</v>
      </c>
      <c r="C4" s="169"/>
      <c r="D4" s="169"/>
      <c r="E4" s="169"/>
      <c r="F4" s="169"/>
      <c r="G4" s="169"/>
      <c r="H4" s="169"/>
      <c r="I4" s="169"/>
      <c r="J4" s="169"/>
      <c r="K4" s="169"/>
      <c r="L4" s="169"/>
      <c r="M4" s="169"/>
      <c r="N4" s="169"/>
      <c r="O4" s="169"/>
      <c r="P4" s="169"/>
      <c r="Q4" s="169"/>
      <c r="R4" s="169"/>
      <c r="S4" s="169"/>
      <c r="T4" s="169"/>
    </row>
    <row r="6" spans="1:20" s="1" customFormat="1" ht="18.75" x14ac:dyDescent="0.3">
      <c r="A6" s="170" t="s">
        <v>3</v>
      </c>
      <c r="B6" s="170"/>
      <c r="C6" s="170"/>
      <c r="D6" s="170"/>
      <c r="E6" s="170"/>
      <c r="F6" s="170"/>
      <c r="G6" s="170"/>
      <c r="H6" s="170"/>
      <c r="I6" s="170"/>
      <c r="J6" s="170"/>
      <c r="K6" s="170"/>
      <c r="L6" s="170"/>
      <c r="M6" s="170"/>
      <c r="N6" s="170"/>
      <c r="O6" s="170"/>
      <c r="P6" s="170"/>
      <c r="Q6" s="170"/>
      <c r="R6" s="170"/>
      <c r="S6" s="170"/>
      <c r="T6" s="170"/>
    </row>
    <row r="8" spans="1:20" s="1" customFormat="1" ht="15.75" x14ac:dyDescent="0.25">
      <c r="A8" s="169" t="s">
        <v>4</v>
      </c>
      <c r="B8" s="169"/>
      <c r="C8" s="169"/>
      <c r="D8" s="169"/>
      <c r="E8" s="169"/>
      <c r="F8" s="169"/>
      <c r="G8" s="169"/>
      <c r="H8" s="169"/>
      <c r="I8" s="169"/>
      <c r="J8" s="169"/>
      <c r="K8" s="169"/>
      <c r="L8" s="169"/>
      <c r="M8" s="169"/>
      <c r="N8" s="169"/>
      <c r="O8" s="169"/>
      <c r="P8" s="169"/>
      <c r="Q8" s="169"/>
      <c r="R8" s="169"/>
      <c r="S8" s="169"/>
      <c r="T8" s="169"/>
    </row>
    <row r="9" spans="1:20" s="1" customFormat="1" ht="15.75" x14ac:dyDescent="0.25">
      <c r="A9" s="167" t="s">
        <v>5</v>
      </c>
      <c r="B9" s="167"/>
      <c r="C9" s="167"/>
      <c r="D9" s="167"/>
      <c r="E9" s="167"/>
      <c r="F9" s="167"/>
      <c r="G9" s="167"/>
      <c r="H9" s="167"/>
      <c r="I9" s="167"/>
      <c r="J9" s="167"/>
      <c r="K9" s="167"/>
      <c r="L9" s="167"/>
      <c r="M9" s="167"/>
      <c r="N9" s="167"/>
      <c r="O9" s="167"/>
      <c r="P9" s="167"/>
      <c r="Q9" s="167"/>
      <c r="R9" s="167"/>
      <c r="S9" s="167"/>
      <c r="T9" s="167"/>
    </row>
    <row r="11" spans="1:20" s="1" customFormat="1" ht="15.75" x14ac:dyDescent="0.25">
      <c r="A11" s="169" t="str">
        <f>'1. паспорт местоположение '!A12:C12</f>
        <v>G_000-56-1-07.10-0151</v>
      </c>
      <c r="B11" s="169"/>
      <c r="C11" s="169"/>
      <c r="D11" s="169"/>
      <c r="E11" s="169"/>
      <c r="F11" s="169"/>
      <c r="G11" s="169"/>
      <c r="H11" s="169"/>
      <c r="I11" s="169"/>
      <c r="J11" s="169"/>
      <c r="K11" s="169"/>
      <c r="L11" s="169"/>
      <c r="M11" s="169"/>
      <c r="N11" s="169"/>
      <c r="O11" s="169"/>
      <c r="P11" s="169"/>
      <c r="Q11" s="169"/>
      <c r="R11" s="169"/>
      <c r="S11" s="169"/>
      <c r="T11" s="169"/>
    </row>
    <row r="12" spans="1:20" s="1" customFormat="1" ht="15.75" x14ac:dyDescent="0.25">
      <c r="A12" s="167" t="s">
        <v>6</v>
      </c>
      <c r="B12" s="167"/>
      <c r="C12" s="167"/>
      <c r="D12" s="167"/>
      <c r="E12" s="167"/>
      <c r="F12" s="167"/>
      <c r="G12" s="167"/>
      <c r="H12" s="167"/>
      <c r="I12" s="167"/>
      <c r="J12" s="167"/>
      <c r="K12" s="167"/>
      <c r="L12" s="167"/>
      <c r="M12" s="167"/>
      <c r="N12" s="167"/>
      <c r="O12" s="167"/>
      <c r="P12" s="167"/>
      <c r="Q12" s="167"/>
      <c r="R12" s="167"/>
      <c r="S12" s="167"/>
      <c r="T12" s="167"/>
    </row>
    <row r="14" spans="1:20" s="1" customFormat="1" ht="15.75" x14ac:dyDescent="0.25">
      <c r="A14" s="171" t="str">
        <f>'1. паспорт местоположение '!A15:C15</f>
        <v>Приобретение легковых автомобилей повышенной проходимости (22 шт.)</v>
      </c>
      <c r="B14" s="171"/>
      <c r="C14" s="171"/>
      <c r="D14" s="171"/>
      <c r="E14" s="171"/>
      <c r="F14" s="171"/>
      <c r="G14" s="171"/>
      <c r="H14" s="171"/>
      <c r="I14" s="171"/>
      <c r="J14" s="171"/>
      <c r="K14" s="171"/>
      <c r="L14" s="171"/>
      <c r="M14" s="171"/>
      <c r="N14" s="171"/>
      <c r="O14" s="171"/>
      <c r="P14" s="171"/>
      <c r="Q14" s="171"/>
      <c r="R14" s="171"/>
      <c r="S14" s="171"/>
      <c r="T14" s="171"/>
    </row>
    <row r="15" spans="1:20" s="1" customFormat="1" ht="15.75" x14ac:dyDescent="0.25">
      <c r="A15" s="167" t="s">
        <v>7</v>
      </c>
      <c r="B15" s="167"/>
      <c r="C15" s="167"/>
      <c r="D15" s="167"/>
      <c r="E15" s="167"/>
      <c r="F15" s="167"/>
      <c r="G15" s="167"/>
      <c r="H15" s="167"/>
      <c r="I15" s="167"/>
      <c r="J15" s="167"/>
      <c r="K15" s="167"/>
      <c r="L15" s="167"/>
      <c r="M15" s="167"/>
      <c r="N15" s="167"/>
      <c r="O15" s="167"/>
      <c r="P15" s="167"/>
      <c r="Q15" s="167"/>
      <c r="R15" s="167"/>
      <c r="S15" s="167"/>
      <c r="T15" s="167"/>
    </row>
    <row r="17" spans="1:20" s="8" customFormat="1" ht="18.75" x14ac:dyDescent="0.3">
      <c r="A17" s="168" t="s">
        <v>57</v>
      </c>
      <c r="B17" s="168"/>
      <c r="C17" s="168"/>
      <c r="D17" s="168"/>
      <c r="E17" s="168"/>
      <c r="F17" s="168"/>
      <c r="G17" s="168"/>
      <c r="H17" s="168"/>
      <c r="I17" s="168"/>
      <c r="J17" s="168"/>
      <c r="K17" s="168"/>
      <c r="L17" s="168"/>
      <c r="M17" s="168"/>
      <c r="N17" s="168"/>
      <c r="O17" s="168"/>
      <c r="P17" s="168"/>
      <c r="Q17" s="168"/>
      <c r="R17" s="168"/>
      <c r="S17" s="168"/>
      <c r="T17" s="168"/>
    </row>
    <row r="18" spans="1:20" s="1" customFormat="1" ht="15.75" x14ac:dyDescent="0.25"/>
    <row r="19" spans="1:20" s="1" customFormat="1" ht="15.75" x14ac:dyDescent="0.25">
      <c r="A19" s="172" t="s">
        <v>9</v>
      </c>
      <c r="B19" s="172" t="s">
        <v>58</v>
      </c>
      <c r="C19" s="172"/>
      <c r="D19" s="172" t="s">
        <v>59</v>
      </c>
      <c r="E19" s="172" t="s">
        <v>60</v>
      </c>
      <c r="F19" s="172"/>
      <c r="G19" s="172" t="s">
        <v>61</v>
      </c>
      <c r="H19" s="172"/>
      <c r="I19" s="172" t="s">
        <v>62</v>
      </c>
      <c r="J19" s="172"/>
      <c r="K19" s="172" t="s">
        <v>63</v>
      </c>
      <c r="L19" s="172" t="s">
        <v>64</v>
      </c>
      <c r="M19" s="172"/>
      <c r="N19" s="172" t="s">
        <v>65</v>
      </c>
      <c r="O19" s="172"/>
      <c r="P19" s="172" t="s">
        <v>66</v>
      </c>
      <c r="Q19" s="172" t="s">
        <v>67</v>
      </c>
      <c r="R19" s="172"/>
      <c r="S19" s="172" t="s">
        <v>68</v>
      </c>
      <c r="T19" s="172"/>
    </row>
    <row r="20" spans="1:20" s="1" customFormat="1" ht="94.5" x14ac:dyDescent="0.25">
      <c r="A20" s="172"/>
      <c r="B20" s="172"/>
      <c r="C20" s="172"/>
      <c r="D20" s="172"/>
      <c r="E20" s="172"/>
      <c r="F20" s="172"/>
      <c r="G20" s="172"/>
      <c r="H20" s="172"/>
      <c r="I20" s="172"/>
      <c r="J20" s="172"/>
      <c r="K20" s="172"/>
      <c r="L20" s="172"/>
      <c r="M20" s="172"/>
      <c r="N20" s="172"/>
      <c r="O20" s="172"/>
      <c r="P20" s="172"/>
      <c r="Q20" s="6" t="s">
        <v>69</v>
      </c>
      <c r="R20" s="6" t="s">
        <v>70</v>
      </c>
      <c r="S20" s="6" t="s">
        <v>71</v>
      </c>
      <c r="T20" s="6" t="s">
        <v>72</v>
      </c>
    </row>
    <row r="21" spans="1:20" s="1" customFormat="1" ht="15.75" x14ac:dyDescent="0.25">
      <c r="A21" s="172"/>
      <c r="B21" s="6" t="s">
        <v>73</v>
      </c>
      <c r="C21" s="6" t="s">
        <v>74</v>
      </c>
      <c r="D21" s="172"/>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69" t="str">
        <f>'1. паспорт местоположение '!A5</f>
        <v>Год раскрытия информации: 2 019 год</v>
      </c>
      <c r="C4" s="169"/>
      <c r="D4" s="169"/>
      <c r="E4" s="169"/>
      <c r="F4" s="169"/>
      <c r="G4" s="169"/>
      <c r="H4" s="169"/>
      <c r="I4" s="169"/>
      <c r="J4" s="169"/>
      <c r="K4" s="169"/>
      <c r="L4" s="169"/>
      <c r="M4" s="169"/>
      <c r="N4" s="169"/>
      <c r="O4" s="169"/>
      <c r="P4" s="169"/>
      <c r="Q4" s="169"/>
      <c r="R4" s="169"/>
      <c r="S4" s="169"/>
      <c r="T4" s="169"/>
    </row>
    <row r="6" spans="1:20" s="1" customFormat="1" ht="18.75" x14ac:dyDescent="0.3">
      <c r="A6" s="170" t="s">
        <v>3</v>
      </c>
      <c r="B6" s="170"/>
      <c r="C6" s="170"/>
      <c r="D6" s="170"/>
      <c r="E6" s="170"/>
      <c r="F6" s="170"/>
      <c r="G6" s="170"/>
      <c r="H6" s="170"/>
      <c r="I6" s="170"/>
      <c r="J6" s="170"/>
      <c r="K6" s="170"/>
      <c r="L6" s="170"/>
      <c r="M6" s="170"/>
      <c r="N6" s="170"/>
      <c r="O6" s="170"/>
      <c r="P6" s="170"/>
      <c r="Q6" s="170"/>
      <c r="R6" s="170"/>
      <c r="S6" s="170"/>
      <c r="T6" s="170"/>
    </row>
    <row r="8" spans="1:20" s="1" customFormat="1" ht="15.75" x14ac:dyDescent="0.25">
      <c r="A8" s="169" t="s">
        <v>4</v>
      </c>
      <c r="B8" s="169"/>
      <c r="C8" s="169"/>
      <c r="D8" s="169"/>
      <c r="E8" s="169"/>
      <c r="F8" s="169"/>
      <c r="G8" s="169"/>
      <c r="H8" s="169"/>
      <c r="I8" s="169"/>
      <c r="J8" s="169"/>
      <c r="K8" s="169"/>
      <c r="L8" s="169"/>
      <c r="M8" s="169"/>
      <c r="N8" s="169"/>
      <c r="O8" s="169"/>
      <c r="P8" s="169"/>
      <c r="Q8" s="169"/>
      <c r="R8" s="169"/>
      <c r="S8" s="169"/>
      <c r="T8" s="169"/>
    </row>
    <row r="9" spans="1:20" s="1" customFormat="1" ht="15.75" x14ac:dyDescent="0.25">
      <c r="A9" s="167" t="s">
        <v>5</v>
      </c>
      <c r="B9" s="167"/>
      <c r="C9" s="167"/>
      <c r="D9" s="167"/>
      <c r="E9" s="167"/>
      <c r="F9" s="167"/>
      <c r="G9" s="167"/>
      <c r="H9" s="167"/>
      <c r="I9" s="167"/>
      <c r="J9" s="167"/>
      <c r="K9" s="167"/>
      <c r="L9" s="167"/>
      <c r="M9" s="167"/>
      <c r="N9" s="167"/>
      <c r="O9" s="167"/>
      <c r="P9" s="167"/>
      <c r="Q9" s="167"/>
      <c r="R9" s="167"/>
      <c r="S9" s="167"/>
      <c r="T9" s="167"/>
    </row>
    <row r="11" spans="1:20" s="1" customFormat="1" ht="15.75" x14ac:dyDescent="0.25">
      <c r="A11" s="169" t="str">
        <f>'1. паспорт местоположение '!A12:C12</f>
        <v>G_000-56-1-07.10-0151</v>
      </c>
      <c r="B11" s="169"/>
      <c r="C11" s="169"/>
      <c r="D11" s="169"/>
      <c r="E11" s="169"/>
      <c r="F11" s="169"/>
      <c r="G11" s="169"/>
      <c r="H11" s="169"/>
      <c r="I11" s="169"/>
      <c r="J11" s="169"/>
      <c r="K11" s="169"/>
      <c r="L11" s="169"/>
      <c r="M11" s="169"/>
      <c r="N11" s="169"/>
      <c r="O11" s="169"/>
      <c r="P11" s="169"/>
      <c r="Q11" s="169"/>
      <c r="R11" s="169"/>
      <c r="S11" s="169"/>
      <c r="T11" s="169"/>
    </row>
    <row r="12" spans="1:20" s="1" customFormat="1" ht="15.75" x14ac:dyDescent="0.25">
      <c r="A12" s="167" t="s">
        <v>6</v>
      </c>
      <c r="B12" s="167"/>
      <c r="C12" s="167"/>
      <c r="D12" s="167"/>
      <c r="E12" s="167"/>
      <c r="F12" s="167"/>
      <c r="G12" s="167"/>
      <c r="H12" s="167"/>
      <c r="I12" s="167"/>
      <c r="J12" s="167"/>
      <c r="K12" s="167"/>
      <c r="L12" s="167"/>
      <c r="M12" s="167"/>
      <c r="N12" s="167"/>
      <c r="O12" s="167"/>
      <c r="P12" s="167"/>
      <c r="Q12" s="167"/>
      <c r="R12" s="167"/>
      <c r="S12" s="167"/>
      <c r="T12" s="167"/>
    </row>
    <row r="14" spans="1:20" s="1" customFormat="1" ht="15.75" x14ac:dyDescent="0.25">
      <c r="A14" s="171" t="str">
        <f>'1. паспорт местоположение '!A15:C15</f>
        <v>Приобретение легковых автомобилей повышенной проходимости (22 шт.)</v>
      </c>
      <c r="B14" s="171"/>
      <c r="C14" s="171"/>
      <c r="D14" s="171"/>
      <c r="E14" s="171"/>
      <c r="F14" s="171"/>
      <c r="G14" s="171"/>
      <c r="H14" s="171"/>
      <c r="I14" s="171"/>
      <c r="J14" s="171"/>
      <c r="K14" s="171"/>
      <c r="L14" s="171"/>
      <c r="M14" s="171"/>
      <c r="N14" s="171"/>
      <c r="O14" s="171"/>
      <c r="P14" s="171"/>
      <c r="Q14" s="171"/>
      <c r="R14" s="171"/>
      <c r="S14" s="171"/>
      <c r="T14" s="171"/>
    </row>
    <row r="15" spans="1:20" s="1" customFormat="1" ht="15.75" x14ac:dyDescent="0.25">
      <c r="A15" s="167" t="s">
        <v>7</v>
      </c>
      <c r="B15" s="167"/>
      <c r="C15" s="167"/>
      <c r="D15" s="167"/>
      <c r="E15" s="167"/>
      <c r="F15" s="167"/>
      <c r="G15" s="167"/>
      <c r="H15" s="167"/>
      <c r="I15" s="167"/>
      <c r="J15" s="167"/>
      <c r="K15" s="167"/>
      <c r="L15" s="167"/>
      <c r="M15" s="167"/>
      <c r="N15" s="167"/>
      <c r="O15" s="167"/>
      <c r="P15" s="167"/>
      <c r="Q15" s="167"/>
      <c r="R15" s="167"/>
      <c r="S15" s="167"/>
      <c r="T15" s="167"/>
    </row>
    <row r="17" spans="1:27" s="8" customFormat="1" ht="18.75" x14ac:dyDescent="0.3">
      <c r="A17" s="168" t="s">
        <v>75</v>
      </c>
      <c r="B17" s="168"/>
      <c r="C17" s="168"/>
      <c r="D17" s="168"/>
      <c r="E17" s="168"/>
      <c r="F17" s="168"/>
      <c r="G17" s="168"/>
      <c r="H17" s="168"/>
      <c r="I17" s="168"/>
      <c r="J17" s="168"/>
      <c r="K17" s="168"/>
      <c r="L17" s="168"/>
      <c r="M17" s="168"/>
      <c r="N17" s="168"/>
      <c r="O17" s="168"/>
      <c r="P17" s="168"/>
      <c r="Q17" s="168"/>
      <c r="R17" s="168"/>
      <c r="S17" s="168"/>
      <c r="T17" s="168"/>
    </row>
    <row r="19" spans="1:27" s="1" customFormat="1" ht="15.75" x14ac:dyDescent="0.25">
      <c r="A19" s="172" t="s">
        <v>9</v>
      </c>
      <c r="B19" s="172" t="s">
        <v>76</v>
      </c>
      <c r="C19" s="172"/>
      <c r="D19" s="172" t="s">
        <v>77</v>
      </c>
      <c r="E19" s="172"/>
      <c r="F19" s="172" t="s">
        <v>47</v>
      </c>
      <c r="G19" s="172"/>
      <c r="H19" s="172"/>
      <c r="I19" s="172"/>
      <c r="J19" s="172" t="s">
        <v>78</v>
      </c>
      <c r="K19" s="172" t="s">
        <v>79</v>
      </c>
      <c r="L19" s="172"/>
      <c r="M19" s="172" t="s">
        <v>80</v>
      </c>
      <c r="N19" s="172"/>
      <c r="O19" s="172" t="s">
        <v>81</v>
      </c>
      <c r="P19" s="172"/>
      <c r="Q19" s="172" t="s">
        <v>82</v>
      </c>
      <c r="R19" s="172"/>
      <c r="S19" s="172" t="s">
        <v>83</v>
      </c>
      <c r="T19" s="172" t="s">
        <v>84</v>
      </c>
      <c r="U19" s="172" t="s">
        <v>85</v>
      </c>
      <c r="V19" s="172" t="s">
        <v>86</v>
      </c>
      <c r="W19" s="172"/>
      <c r="X19" s="172" t="s">
        <v>67</v>
      </c>
      <c r="Y19" s="172"/>
      <c r="Z19" s="172" t="s">
        <v>68</v>
      </c>
      <c r="AA19" s="172"/>
    </row>
    <row r="20" spans="1:27" s="1" customFormat="1" ht="110.25" x14ac:dyDescent="0.25">
      <c r="A20" s="172"/>
      <c r="B20" s="172"/>
      <c r="C20" s="172"/>
      <c r="D20" s="172"/>
      <c r="E20" s="172"/>
      <c r="F20" s="172" t="s">
        <v>87</v>
      </c>
      <c r="G20" s="172"/>
      <c r="H20" s="172" t="s">
        <v>88</v>
      </c>
      <c r="I20" s="172"/>
      <c r="J20" s="172"/>
      <c r="K20" s="172"/>
      <c r="L20" s="172"/>
      <c r="M20" s="172"/>
      <c r="N20" s="172"/>
      <c r="O20" s="172"/>
      <c r="P20" s="172"/>
      <c r="Q20" s="172"/>
      <c r="R20" s="172"/>
      <c r="S20" s="172"/>
      <c r="T20" s="172"/>
      <c r="U20" s="172"/>
      <c r="V20" s="172"/>
      <c r="W20" s="172"/>
      <c r="X20" s="6" t="s">
        <v>69</v>
      </c>
      <c r="Y20" s="6" t="s">
        <v>70</v>
      </c>
      <c r="Z20" s="6" t="s">
        <v>71</v>
      </c>
      <c r="AA20" s="6" t="s">
        <v>72</v>
      </c>
    </row>
    <row r="21" spans="1:27" s="1" customFormat="1" ht="15.75" x14ac:dyDescent="0.25">
      <c r="A21" s="172"/>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topLeftCell="A7" workbookViewId="0">
      <selection activeCell="C27" sqref="C27"/>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69" t="str">
        <f>'1. паспорт местоположение '!A5</f>
        <v>Год раскрытия информации: 2 019 год</v>
      </c>
      <c r="B5" s="169"/>
      <c r="C5" s="169"/>
    </row>
    <row r="7" spans="1:3" ht="18.75" x14ac:dyDescent="0.3">
      <c r="A7" s="170" t="s">
        <v>3</v>
      </c>
      <c r="B7" s="170"/>
      <c r="C7" s="170"/>
    </row>
    <row r="9" spans="1:3" x14ac:dyDescent="0.25">
      <c r="A9" s="169" t="s">
        <v>4</v>
      </c>
      <c r="B9" s="169"/>
      <c r="C9" s="169"/>
    </row>
    <row r="10" spans="1:3" x14ac:dyDescent="0.25">
      <c r="A10" s="167" t="s">
        <v>5</v>
      </c>
      <c r="B10" s="167"/>
      <c r="C10" s="167"/>
    </row>
    <row r="12" spans="1:3" x14ac:dyDescent="0.25">
      <c r="A12" s="169" t="str">
        <f>'1. паспорт местоположение '!A12:C12</f>
        <v>G_000-56-1-07.10-0151</v>
      </c>
      <c r="B12" s="169"/>
      <c r="C12" s="169"/>
    </row>
    <row r="13" spans="1:3" x14ac:dyDescent="0.25">
      <c r="A13" s="167" t="s">
        <v>6</v>
      </c>
      <c r="B13" s="167"/>
      <c r="C13" s="167"/>
    </row>
    <row r="15" spans="1:3" x14ac:dyDescent="0.25">
      <c r="A15" s="171" t="str">
        <f>'1. паспорт местоположение '!A15:C15</f>
        <v>Приобретение легковых автомобилей повышенной проходимости (22 шт.)</v>
      </c>
      <c r="B15" s="171"/>
      <c r="C15" s="171"/>
    </row>
    <row r="16" spans="1:3" x14ac:dyDescent="0.25">
      <c r="A16" s="167" t="s">
        <v>7</v>
      </c>
      <c r="B16" s="167"/>
      <c r="C16" s="167"/>
    </row>
    <row r="18" spans="1:4" ht="18.75" x14ac:dyDescent="0.3">
      <c r="A18" s="173" t="s">
        <v>89</v>
      </c>
      <c r="B18" s="173"/>
      <c r="C18" s="173"/>
    </row>
    <row r="20" spans="1:4" x14ac:dyDescent="0.25">
      <c r="A20" s="2" t="s">
        <v>9</v>
      </c>
      <c r="B20" s="3" t="s">
        <v>10</v>
      </c>
      <c r="C20" s="3" t="s">
        <v>11</v>
      </c>
    </row>
    <row r="21" spans="1:4" x14ac:dyDescent="0.25">
      <c r="A21" s="4">
        <v>1</v>
      </c>
      <c r="B21" s="4">
        <v>2</v>
      </c>
      <c r="C21" s="4">
        <v>3</v>
      </c>
    </row>
    <row r="22" spans="1:4" ht="63" x14ac:dyDescent="0.25">
      <c r="A22" s="5">
        <v>1</v>
      </c>
      <c r="B22" s="2" t="s">
        <v>90</v>
      </c>
      <c r="C22" s="32" t="s">
        <v>466</v>
      </c>
    </row>
    <row r="23" spans="1:4" ht="31.5" customHeight="1" x14ac:dyDescent="0.25">
      <c r="A23" s="5">
        <v>2</v>
      </c>
      <c r="B23" s="2" t="s">
        <v>91</v>
      </c>
      <c r="C23" s="31" t="str">
        <f>A15</f>
        <v>Приобретение легковых автомобилей повышенной проходимости (22 шт.)</v>
      </c>
    </row>
    <row r="24" spans="1:4" ht="47.25" x14ac:dyDescent="0.25">
      <c r="A24" s="5">
        <v>3</v>
      </c>
      <c r="B24" s="2" t="s">
        <v>92</v>
      </c>
      <c r="C24" s="37" t="s">
        <v>543</v>
      </c>
    </row>
    <row r="25" spans="1:4" ht="31.5" x14ac:dyDescent="0.25">
      <c r="A25" s="5">
        <v>4</v>
      </c>
      <c r="B25" s="2" t="s">
        <v>93</v>
      </c>
      <c r="C25" s="31" t="s">
        <v>538</v>
      </c>
      <c r="D25" s="163"/>
    </row>
    <row r="26" spans="1:4" ht="31.5" x14ac:dyDescent="0.25">
      <c r="A26" s="5">
        <v>5</v>
      </c>
      <c r="B26" s="2" t="s">
        <v>94</v>
      </c>
      <c r="C26" s="37" t="s">
        <v>427</v>
      </c>
    </row>
    <row r="27" spans="1:4" ht="36.75" customHeight="1" x14ac:dyDescent="0.25">
      <c r="A27" s="5">
        <v>6</v>
      </c>
      <c r="B27" s="2" t="s">
        <v>95</v>
      </c>
      <c r="C27" s="36" t="s">
        <v>537</v>
      </c>
    </row>
    <row r="28" spans="1:4" x14ac:dyDescent="0.25">
      <c r="A28" s="5">
        <v>7</v>
      </c>
      <c r="B28" s="2" t="s">
        <v>96</v>
      </c>
      <c r="C28" s="31">
        <v>2016</v>
      </c>
    </row>
    <row r="29" spans="1:4" x14ac:dyDescent="0.25">
      <c r="A29" s="5">
        <v>8</v>
      </c>
      <c r="B29" s="2" t="s">
        <v>97</v>
      </c>
      <c r="C29" s="31">
        <v>2018</v>
      </c>
    </row>
    <row r="30" spans="1:4" x14ac:dyDescent="0.25">
      <c r="A30" s="5">
        <v>9</v>
      </c>
      <c r="B30" s="2" t="s">
        <v>98</v>
      </c>
      <c r="C30" s="35" t="s">
        <v>544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69" t="str">
        <f>'1. паспорт местоположение '!A5</f>
        <v>Год раскрытия информации: 2 019 год</v>
      </c>
      <c r="M1" s="169"/>
      <c r="N1" s="169"/>
    </row>
    <row r="3" spans="1:26" ht="18.75" x14ac:dyDescent="0.3">
      <c r="A3" s="170" t="s">
        <v>3</v>
      </c>
      <c r="B3" s="170"/>
      <c r="C3" s="170"/>
      <c r="D3" s="170"/>
      <c r="E3" s="170"/>
      <c r="F3" s="170"/>
      <c r="G3" s="170"/>
      <c r="H3" s="170"/>
      <c r="I3" s="170"/>
      <c r="J3" s="170"/>
      <c r="K3" s="170"/>
      <c r="L3" s="170"/>
      <c r="M3" s="170"/>
      <c r="N3" s="170"/>
      <c r="O3" s="170"/>
      <c r="P3" s="170"/>
      <c r="Q3" s="170"/>
      <c r="R3" s="170"/>
      <c r="S3" s="170"/>
      <c r="T3" s="170"/>
      <c r="U3" s="170"/>
      <c r="V3" s="170"/>
      <c r="W3" s="170"/>
      <c r="X3" s="170"/>
      <c r="Y3" s="170"/>
      <c r="Z3" s="170"/>
    </row>
    <row r="5" spans="1:26" ht="15.75" x14ac:dyDescent="0.25">
      <c r="A5" s="169" t="s">
        <v>4</v>
      </c>
      <c r="B5" s="169"/>
      <c r="C5" s="169"/>
      <c r="D5" s="169"/>
      <c r="E5" s="169"/>
      <c r="F5" s="169"/>
      <c r="G5" s="169"/>
      <c r="H5" s="169"/>
      <c r="I5" s="169"/>
      <c r="J5" s="169"/>
      <c r="K5" s="169"/>
      <c r="L5" s="169"/>
      <c r="M5" s="169"/>
      <c r="N5" s="169"/>
      <c r="O5" s="169"/>
      <c r="P5" s="169"/>
      <c r="Q5" s="169"/>
      <c r="R5" s="169"/>
      <c r="S5" s="169"/>
      <c r="T5" s="169"/>
      <c r="U5" s="169"/>
      <c r="V5" s="169"/>
      <c r="W5" s="169"/>
      <c r="X5" s="169"/>
      <c r="Y5" s="169"/>
      <c r="Z5" s="169"/>
    </row>
    <row r="6" spans="1:26" ht="15.75" x14ac:dyDescent="0.25">
      <c r="A6" s="167" t="s">
        <v>5</v>
      </c>
      <c r="B6" s="167"/>
      <c r="C6" s="167"/>
      <c r="D6" s="167"/>
      <c r="E6" s="167"/>
      <c r="F6" s="167"/>
      <c r="G6" s="167"/>
      <c r="H6" s="167"/>
      <c r="I6" s="167"/>
      <c r="J6" s="167"/>
      <c r="K6" s="167"/>
      <c r="L6" s="167"/>
      <c r="M6" s="167"/>
      <c r="N6" s="167"/>
      <c r="O6" s="167"/>
      <c r="P6" s="167"/>
      <c r="Q6" s="167"/>
      <c r="R6" s="167"/>
      <c r="S6" s="167"/>
      <c r="T6" s="167"/>
      <c r="U6" s="167"/>
      <c r="V6" s="167"/>
      <c r="W6" s="167"/>
      <c r="X6" s="167"/>
      <c r="Y6" s="167"/>
      <c r="Z6" s="167"/>
    </row>
    <row r="8" spans="1:26" ht="15.75" x14ac:dyDescent="0.25">
      <c r="A8" s="169" t="str">
        <f>'1. паспорт местоположение '!A12:C12</f>
        <v>G_000-56-1-07.10-0151</v>
      </c>
      <c r="B8" s="169"/>
      <c r="C8" s="169"/>
      <c r="D8" s="169"/>
      <c r="E8" s="169"/>
      <c r="F8" s="169"/>
      <c r="G8" s="169"/>
      <c r="H8" s="169"/>
      <c r="I8" s="169"/>
      <c r="J8" s="169"/>
      <c r="K8" s="169"/>
      <c r="L8" s="169"/>
      <c r="M8" s="169"/>
      <c r="N8" s="169"/>
      <c r="O8" s="169"/>
      <c r="P8" s="169"/>
      <c r="Q8" s="169"/>
      <c r="R8" s="169"/>
      <c r="S8" s="169"/>
      <c r="T8" s="169"/>
      <c r="U8" s="169"/>
      <c r="V8" s="169"/>
      <c r="W8" s="169"/>
      <c r="X8" s="169"/>
      <c r="Y8" s="169"/>
      <c r="Z8" s="169"/>
    </row>
    <row r="9" spans="1:26" ht="15.75" x14ac:dyDescent="0.25">
      <c r="A9" s="167" t="s">
        <v>6</v>
      </c>
      <c r="B9" s="167"/>
      <c r="C9" s="167"/>
      <c r="D9" s="167"/>
      <c r="E9" s="167"/>
      <c r="F9" s="167"/>
      <c r="G9" s="167"/>
      <c r="H9" s="167"/>
      <c r="I9" s="167"/>
      <c r="J9" s="167"/>
      <c r="K9" s="167"/>
      <c r="L9" s="167"/>
      <c r="M9" s="167"/>
      <c r="N9" s="167"/>
      <c r="O9" s="167"/>
      <c r="P9" s="167"/>
      <c r="Q9" s="167"/>
      <c r="R9" s="167"/>
      <c r="S9" s="167"/>
      <c r="T9" s="167"/>
      <c r="U9" s="167"/>
      <c r="V9" s="167"/>
      <c r="W9" s="167"/>
      <c r="X9" s="167"/>
      <c r="Y9" s="167"/>
      <c r="Z9" s="167"/>
    </row>
    <row r="11" spans="1:26" ht="15.75" x14ac:dyDescent="0.25">
      <c r="A11" s="171" t="str">
        <f>'1. паспорт местоположение '!A15:C15</f>
        <v>Приобретение легковых автомобилей повышенной проходимости (22 шт.)</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row>
    <row r="12" spans="1:26" ht="15.75" x14ac:dyDescent="0.25">
      <c r="A12" s="167" t="s">
        <v>7</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row>
    <row r="13" spans="1:26" s="12" customFormat="1" ht="15.75" x14ac:dyDescent="0.25">
      <c r="A13" s="11" t="s">
        <v>99</v>
      </c>
    </row>
    <row r="14" spans="1:26" s="14" customFormat="1" ht="15.75" x14ac:dyDescent="0.25">
      <c r="A14" s="174" t="s">
        <v>100</v>
      </c>
      <c r="B14" s="174"/>
      <c r="C14" s="174"/>
      <c r="D14" s="174"/>
      <c r="E14" s="174"/>
      <c r="F14" s="174"/>
      <c r="G14" s="174"/>
      <c r="H14" s="174"/>
      <c r="I14" s="174"/>
      <c r="J14" s="174"/>
      <c r="K14" s="174"/>
      <c r="L14" s="174"/>
      <c r="M14" s="174"/>
      <c r="N14" s="174" t="s">
        <v>101</v>
      </c>
      <c r="O14" s="174"/>
      <c r="P14" s="174"/>
      <c r="Q14" s="174"/>
      <c r="R14" s="174"/>
      <c r="S14" s="174"/>
      <c r="T14" s="174"/>
      <c r="U14" s="174"/>
      <c r="V14" s="174"/>
      <c r="W14" s="174"/>
      <c r="X14" s="174"/>
      <c r="Y14" s="174"/>
      <c r="Z14" s="174"/>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69" t="str">
        <f>'1. паспорт местоположение '!A5</f>
        <v>Год раскрытия информации: 2 019 год</v>
      </c>
      <c r="B5" s="169"/>
      <c r="C5" s="169"/>
      <c r="D5" s="169"/>
      <c r="E5" s="169"/>
      <c r="F5" s="169"/>
      <c r="G5" s="169"/>
      <c r="H5" s="169"/>
      <c r="I5" s="169"/>
      <c r="J5" s="169"/>
      <c r="K5" s="169"/>
      <c r="L5" s="169"/>
      <c r="M5" s="169"/>
      <c r="N5" s="169"/>
      <c r="O5" s="169"/>
    </row>
    <row r="7" spans="1:15" ht="18.75" x14ac:dyDescent="0.3">
      <c r="A7" s="170" t="s">
        <v>3</v>
      </c>
      <c r="B7" s="170"/>
      <c r="C7" s="170"/>
      <c r="D7" s="170"/>
      <c r="E7" s="170"/>
      <c r="F7" s="170"/>
      <c r="G7" s="170"/>
      <c r="H7" s="170"/>
      <c r="I7" s="170"/>
      <c r="J7" s="170"/>
      <c r="K7" s="170"/>
      <c r="L7" s="170"/>
      <c r="M7" s="170"/>
      <c r="N7" s="170"/>
      <c r="O7" s="170"/>
    </row>
    <row r="9" spans="1:15" ht="15.75" x14ac:dyDescent="0.25">
      <c r="A9" s="169" t="s">
        <v>4</v>
      </c>
      <c r="B9" s="169"/>
      <c r="C9" s="169"/>
      <c r="D9" s="169"/>
      <c r="E9" s="169"/>
      <c r="F9" s="169"/>
      <c r="G9" s="169"/>
      <c r="H9" s="169"/>
      <c r="I9" s="169"/>
      <c r="J9" s="169"/>
      <c r="K9" s="169"/>
      <c r="L9" s="169"/>
      <c r="M9" s="169"/>
      <c r="N9" s="169"/>
      <c r="O9" s="169"/>
    </row>
    <row r="10" spans="1:15" ht="15.75" x14ac:dyDescent="0.25">
      <c r="A10" s="167" t="s">
        <v>5</v>
      </c>
      <c r="B10" s="167"/>
      <c r="C10" s="167"/>
      <c r="D10" s="167"/>
      <c r="E10" s="167"/>
      <c r="F10" s="167"/>
      <c r="G10" s="167"/>
      <c r="H10" s="167"/>
      <c r="I10" s="167"/>
      <c r="J10" s="167"/>
      <c r="K10" s="167"/>
      <c r="L10" s="167"/>
      <c r="M10" s="167"/>
      <c r="N10" s="167"/>
      <c r="O10" s="167"/>
    </row>
    <row r="12" spans="1:15" ht="15.75" x14ac:dyDescent="0.25">
      <c r="A12" s="169" t="str">
        <f>'1. паспорт местоположение '!A12:C12</f>
        <v>G_000-56-1-07.10-0151</v>
      </c>
      <c r="B12" s="169"/>
      <c r="C12" s="169"/>
      <c r="D12" s="169"/>
      <c r="E12" s="169"/>
      <c r="F12" s="169"/>
      <c r="G12" s="169"/>
      <c r="H12" s="169"/>
      <c r="I12" s="169"/>
      <c r="J12" s="169"/>
      <c r="K12" s="169"/>
      <c r="L12" s="169"/>
      <c r="M12" s="169"/>
      <c r="N12" s="169"/>
      <c r="O12" s="169"/>
    </row>
    <row r="13" spans="1:15" ht="15.75" x14ac:dyDescent="0.25">
      <c r="A13" s="167" t="s">
        <v>6</v>
      </c>
      <c r="B13" s="167"/>
      <c r="C13" s="167"/>
      <c r="D13" s="167"/>
      <c r="E13" s="167"/>
      <c r="F13" s="167"/>
      <c r="G13" s="167"/>
      <c r="H13" s="167"/>
      <c r="I13" s="167"/>
      <c r="J13" s="167"/>
      <c r="K13" s="167"/>
      <c r="L13" s="167"/>
      <c r="M13" s="167"/>
      <c r="N13" s="167"/>
      <c r="O13" s="167"/>
    </row>
    <row r="15" spans="1:15" ht="15.75" x14ac:dyDescent="0.25">
      <c r="A15" s="171" t="str">
        <f>'1. паспорт местоположение '!A15:C15</f>
        <v>Приобретение легковых автомобилей повышенной проходимости (22 шт.)</v>
      </c>
      <c r="B15" s="171"/>
      <c r="C15" s="171"/>
      <c r="D15" s="171"/>
      <c r="E15" s="171"/>
      <c r="F15" s="171"/>
      <c r="G15" s="171"/>
      <c r="H15" s="171"/>
      <c r="I15" s="171"/>
      <c r="J15" s="171"/>
      <c r="K15" s="171"/>
      <c r="L15" s="171"/>
      <c r="M15" s="171"/>
      <c r="N15" s="171"/>
      <c r="O15" s="171"/>
    </row>
    <row r="16" spans="1:15" ht="15.75" x14ac:dyDescent="0.25">
      <c r="A16" s="167" t="s">
        <v>7</v>
      </c>
      <c r="B16" s="167"/>
      <c r="C16" s="167"/>
      <c r="D16" s="167"/>
      <c r="E16" s="167"/>
      <c r="F16" s="167"/>
      <c r="G16" s="167"/>
      <c r="H16" s="167"/>
      <c r="I16" s="167"/>
      <c r="J16" s="167"/>
      <c r="K16" s="167"/>
      <c r="L16" s="167"/>
      <c r="M16" s="167"/>
      <c r="N16" s="167"/>
      <c r="O16" s="167"/>
    </row>
    <row r="18" spans="1:15" ht="18.75" x14ac:dyDescent="0.3">
      <c r="A18" s="173" t="s">
        <v>127</v>
      </c>
      <c r="B18" s="173"/>
      <c r="C18" s="173"/>
      <c r="D18" s="173"/>
      <c r="E18" s="173"/>
      <c r="F18" s="173"/>
      <c r="G18" s="173"/>
      <c r="H18" s="173"/>
      <c r="I18" s="173"/>
      <c r="J18" s="173"/>
      <c r="K18" s="173"/>
      <c r="L18" s="173"/>
      <c r="M18" s="173"/>
      <c r="N18" s="173"/>
      <c r="O18" s="173"/>
    </row>
    <row r="19" spans="1:15" ht="15.75" x14ac:dyDescent="0.25">
      <c r="A19" s="174" t="s">
        <v>9</v>
      </c>
      <c r="B19" s="174" t="s">
        <v>128</v>
      </c>
      <c r="C19" s="174" t="s">
        <v>129</v>
      </c>
      <c r="D19" s="174" t="s">
        <v>130</v>
      </c>
      <c r="E19" s="174" t="s">
        <v>131</v>
      </c>
      <c r="F19" s="174"/>
      <c r="G19" s="174"/>
      <c r="H19" s="174"/>
      <c r="I19" s="174"/>
      <c r="J19" s="174" t="s">
        <v>132</v>
      </c>
      <c r="K19" s="174"/>
      <c r="L19" s="174"/>
      <c r="M19" s="174"/>
      <c r="N19" s="174"/>
      <c r="O19" s="174"/>
    </row>
    <row r="20" spans="1:15" ht="15.75" x14ac:dyDescent="0.25">
      <c r="A20" s="174"/>
      <c r="B20" s="174"/>
      <c r="C20" s="174"/>
      <c r="D20" s="174"/>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E21" sqref="E21:F21"/>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3" width="12.7109375" bestFit="1" customWidth="1"/>
    <col min="14" max="14" width="12.42578125" bestFit="1"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69" t="str">
        <f>'1. паспорт местоположение '!A5</f>
        <v>Год раскрытия информации: 2 019 год</v>
      </c>
      <c r="B5" s="169"/>
      <c r="C5" s="169"/>
      <c r="D5" s="169"/>
      <c r="E5" s="169"/>
      <c r="F5" s="169"/>
      <c r="G5" s="169"/>
      <c r="H5" s="169"/>
      <c r="I5" s="169"/>
      <c r="J5" s="169"/>
      <c r="K5" s="169"/>
      <c r="L5" s="169"/>
    </row>
    <row r="7" spans="1:12" ht="18.95" customHeight="1" x14ac:dyDescent="0.3">
      <c r="A7" s="170" t="s">
        <v>3</v>
      </c>
      <c r="B7" s="170"/>
      <c r="C7" s="170"/>
      <c r="D7" s="170"/>
      <c r="E7" s="170"/>
      <c r="F7" s="170"/>
      <c r="G7" s="170"/>
      <c r="H7" s="170"/>
      <c r="I7" s="170"/>
      <c r="J7" s="170"/>
      <c r="K7" s="170"/>
      <c r="L7" s="170"/>
    </row>
    <row r="9" spans="1:12" ht="15.95" customHeight="1" x14ac:dyDescent="0.25">
      <c r="A9" s="169" t="s">
        <v>4</v>
      </c>
      <c r="B9" s="169"/>
      <c r="C9" s="169"/>
      <c r="D9" s="169"/>
      <c r="E9" s="169"/>
      <c r="F9" s="169"/>
      <c r="G9" s="169"/>
      <c r="H9" s="169"/>
      <c r="I9" s="169"/>
      <c r="J9" s="169"/>
      <c r="K9" s="169"/>
      <c r="L9" s="169"/>
    </row>
    <row r="10" spans="1:12" ht="15.95" customHeight="1" x14ac:dyDescent="0.25">
      <c r="A10" s="167" t="s">
        <v>5</v>
      </c>
      <c r="B10" s="167"/>
      <c r="C10" s="167"/>
      <c r="D10" s="167"/>
      <c r="E10" s="167"/>
      <c r="F10" s="167"/>
      <c r="G10" s="167"/>
      <c r="H10" s="167"/>
      <c r="I10" s="167"/>
      <c r="J10" s="167"/>
      <c r="K10" s="167"/>
      <c r="L10" s="167"/>
    </row>
    <row r="12" spans="1:12" ht="15.95" customHeight="1" x14ac:dyDescent="0.25">
      <c r="A12" s="169" t="str">
        <f>'1. паспорт местоположение '!A12:C12</f>
        <v>G_000-56-1-07.10-0151</v>
      </c>
      <c r="B12" s="169"/>
      <c r="C12" s="169"/>
      <c r="D12" s="169"/>
      <c r="E12" s="169"/>
      <c r="F12" s="169"/>
      <c r="G12" s="169"/>
      <c r="H12" s="169"/>
      <c r="I12" s="169"/>
      <c r="J12" s="169"/>
      <c r="K12" s="169"/>
      <c r="L12" s="169"/>
    </row>
    <row r="13" spans="1:12" ht="15.95" customHeight="1" x14ac:dyDescent="0.25">
      <c r="A13" s="167" t="s">
        <v>6</v>
      </c>
      <c r="B13" s="167"/>
      <c r="C13" s="167"/>
      <c r="D13" s="167"/>
      <c r="E13" s="167"/>
      <c r="F13" s="167"/>
      <c r="G13" s="167"/>
      <c r="H13" s="167"/>
      <c r="I13" s="167"/>
      <c r="J13" s="167"/>
      <c r="K13" s="167"/>
      <c r="L13" s="167"/>
    </row>
    <row r="15" spans="1:12" ht="15.95" customHeight="1" x14ac:dyDescent="0.25">
      <c r="A15" s="171" t="str">
        <f>'1. паспорт местоположение '!A15:C15</f>
        <v>Приобретение легковых автомобилей повышенной проходимости (22 шт.)</v>
      </c>
      <c r="B15" s="171"/>
      <c r="C15" s="171"/>
      <c r="D15" s="171"/>
      <c r="E15" s="171"/>
      <c r="F15" s="171"/>
      <c r="G15" s="171"/>
      <c r="H15" s="171"/>
      <c r="I15" s="171"/>
      <c r="J15" s="171"/>
      <c r="K15" s="171"/>
      <c r="L15" s="171"/>
    </row>
    <row r="16" spans="1:12" ht="15.95" customHeight="1" x14ac:dyDescent="0.25">
      <c r="A16" s="167" t="s">
        <v>7</v>
      </c>
      <c r="B16" s="167"/>
      <c r="C16" s="167"/>
      <c r="D16" s="167"/>
      <c r="E16" s="167"/>
      <c r="F16" s="167"/>
      <c r="G16" s="167"/>
      <c r="H16" s="167"/>
      <c r="I16" s="167"/>
      <c r="J16" s="167"/>
      <c r="K16" s="167"/>
      <c r="L16" s="167"/>
    </row>
    <row r="18" spans="1:63" ht="18.95" customHeight="1" x14ac:dyDescent="0.3">
      <c r="A18" s="173" t="s">
        <v>138</v>
      </c>
      <c r="B18" s="173"/>
      <c r="C18" s="173"/>
      <c r="D18" s="173"/>
      <c r="E18" s="173"/>
      <c r="F18" s="173"/>
      <c r="G18" s="173"/>
      <c r="H18" s="173"/>
      <c r="I18" s="173"/>
      <c r="J18" s="173"/>
      <c r="K18" s="173"/>
      <c r="L18" s="173"/>
    </row>
    <row r="20" spans="1:63" ht="15.95" customHeight="1" thickBot="1" x14ac:dyDescent="0.3">
      <c r="A20" s="178" t="s">
        <v>139</v>
      </c>
      <c r="B20" s="178"/>
      <c r="C20" s="178"/>
      <c r="D20" s="178"/>
      <c r="E20" s="178" t="s">
        <v>140</v>
      </c>
      <c r="F20" s="178"/>
    </row>
    <row r="21" spans="1:63" ht="15.95" customHeight="1" thickBot="1" x14ac:dyDescent="0.3">
      <c r="A21" s="179" t="s">
        <v>141</v>
      </c>
      <c r="B21" s="179"/>
      <c r="C21" s="179"/>
      <c r="D21" s="179"/>
      <c r="E21" s="180">
        <v>19456277.090000004</v>
      </c>
      <c r="F21" s="180"/>
      <c r="H21" s="178" t="s">
        <v>142</v>
      </c>
      <c r="I21" s="178"/>
      <c r="J21" s="178"/>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82" t="s">
        <v>143</v>
      </c>
      <c r="B22" s="182"/>
      <c r="C22" s="182"/>
      <c r="D22" s="182"/>
      <c r="E22" s="181"/>
      <c r="F22" s="181"/>
      <c r="G22" s="14"/>
      <c r="H22" s="174" t="s">
        <v>144</v>
      </c>
      <c r="I22" s="174"/>
      <c r="J22" s="174"/>
      <c r="K22" s="183" t="s">
        <v>421</v>
      </c>
      <c r="L22" s="183"/>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82" t="s">
        <v>145</v>
      </c>
      <c r="B23" s="182"/>
      <c r="C23" s="182"/>
      <c r="D23" s="182"/>
      <c r="E23" s="185">
        <v>7</v>
      </c>
      <c r="F23" s="185"/>
      <c r="G23" s="14"/>
      <c r="H23" s="174" t="s">
        <v>146</v>
      </c>
      <c r="I23" s="174"/>
      <c r="J23" s="174"/>
      <c r="K23" s="183" t="s">
        <v>421</v>
      </c>
      <c r="L23" s="183"/>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84" t="s">
        <v>147</v>
      </c>
      <c r="B24" s="184"/>
      <c r="C24" s="184"/>
      <c r="D24" s="184"/>
      <c r="E24" s="185">
        <v>24</v>
      </c>
      <c r="F24" s="185"/>
      <c r="G24" s="14"/>
      <c r="H24" s="174" t="s">
        <v>148</v>
      </c>
      <c r="I24" s="174"/>
      <c r="J24" s="174"/>
      <c r="K24" s="181"/>
      <c r="L24" s="181"/>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79" t="s">
        <v>149</v>
      </c>
      <c r="B25" s="179"/>
      <c r="C25" s="179"/>
      <c r="D25" s="179"/>
      <c r="E25" s="181"/>
      <c r="F25" s="181"/>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82" t="s">
        <v>150</v>
      </c>
      <c r="B26" s="182"/>
      <c r="C26" s="182"/>
      <c r="D26" s="182"/>
      <c r="E26" s="181"/>
      <c r="F26" s="181"/>
      <c r="H26" s="175" t="s">
        <v>443</v>
      </c>
      <c r="I26" s="175"/>
      <c r="J26" s="175"/>
      <c r="K26" s="175"/>
      <c r="L26" s="175"/>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82" t="s">
        <v>151</v>
      </c>
      <c r="B27" s="182"/>
      <c r="C27" s="182"/>
      <c r="D27" s="182"/>
      <c r="E27" s="181"/>
      <c r="F27" s="181"/>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82" t="s">
        <v>152</v>
      </c>
      <c r="B28" s="182"/>
      <c r="C28" s="182"/>
      <c r="D28" s="182"/>
      <c r="E28" s="181"/>
      <c r="F28" s="181"/>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82" t="s">
        <v>153</v>
      </c>
      <c r="B29" s="182"/>
      <c r="C29" s="182"/>
      <c r="D29" s="182"/>
      <c r="E29" s="181"/>
      <c r="F29" s="181"/>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82" t="s">
        <v>154</v>
      </c>
      <c r="B30" s="182"/>
      <c r="C30" s="182"/>
      <c r="D30" s="182"/>
      <c r="E30" s="181"/>
      <c r="F30" s="181"/>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82"/>
      <c r="B31" s="182"/>
      <c r="C31" s="182"/>
      <c r="D31" s="182"/>
      <c r="E31" s="183"/>
      <c r="F31" s="183"/>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84" t="s">
        <v>155</v>
      </c>
      <c r="B32" s="184"/>
      <c r="C32" s="184"/>
      <c r="D32" s="184"/>
      <c r="E32" s="185">
        <v>20</v>
      </c>
      <c r="F32" s="185"/>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79"/>
      <c r="B33" s="179"/>
      <c r="C33" s="179"/>
      <c r="D33" s="179"/>
      <c r="E33" s="183"/>
      <c r="F33" s="183"/>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82" t="s">
        <v>156</v>
      </c>
      <c r="B34" s="182"/>
      <c r="C34" s="182"/>
      <c r="D34" s="182"/>
      <c r="E34" s="181"/>
      <c r="F34" s="181"/>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84" t="s">
        <v>157</v>
      </c>
      <c r="B35" s="184"/>
      <c r="C35" s="184"/>
      <c r="D35" s="184"/>
      <c r="E35" s="181"/>
      <c r="F35" s="181"/>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79" t="s">
        <v>158</v>
      </c>
      <c r="B36" s="179"/>
      <c r="C36" s="179"/>
      <c r="D36" s="179"/>
      <c r="E36" s="185">
        <v>8</v>
      </c>
      <c r="F36" s="185"/>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82" t="s">
        <v>159</v>
      </c>
      <c r="B37" s="182"/>
      <c r="C37" s="182"/>
      <c r="D37" s="182"/>
      <c r="E37" s="185">
        <v>12</v>
      </c>
      <c r="F37" s="185"/>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82" t="s">
        <v>160</v>
      </c>
      <c r="B38" s="182"/>
      <c r="C38" s="182"/>
      <c r="D38" s="182"/>
      <c r="E38" s="185">
        <v>12</v>
      </c>
      <c r="F38" s="185"/>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82" t="s">
        <v>161</v>
      </c>
      <c r="B39" s="182"/>
      <c r="C39" s="182"/>
      <c r="D39" s="182"/>
      <c r="E39" s="181"/>
      <c r="F39" s="181"/>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82" t="s">
        <v>162</v>
      </c>
      <c r="B40" s="182"/>
      <c r="C40" s="182"/>
      <c r="D40" s="182"/>
      <c r="E40" s="185">
        <v>12</v>
      </c>
      <c r="F40" s="185"/>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82" t="s">
        <v>163</v>
      </c>
      <c r="B41" s="182"/>
      <c r="C41" s="182"/>
      <c r="D41" s="182"/>
      <c r="E41" s="185">
        <v>100</v>
      </c>
      <c r="F41" s="185"/>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84" t="s">
        <v>164</v>
      </c>
      <c r="B42" s="184"/>
      <c r="C42" s="184"/>
      <c r="D42" s="184"/>
      <c r="E42" s="185">
        <v>12</v>
      </c>
      <c r="F42" s="185"/>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79" t="s">
        <v>165</v>
      </c>
      <c r="B43" s="179"/>
      <c r="C43" s="179"/>
      <c r="D43" s="179"/>
      <c r="E43" s="186" t="s">
        <v>444</v>
      </c>
      <c r="F43" s="186"/>
      <c r="G43" s="44">
        <v>2017</v>
      </c>
      <c r="H43" s="44">
        <v>2018</v>
      </c>
      <c r="I43" s="44">
        <v>2019</v>
      </c>
      <c r="J43" s="44">
        <v>2020</v>
      </c>
      <c r="K43" s="44">
        <v>2021</v>
      </c>
      <c r="L43" s="44">
        <v>2022</v>
      </c>
      <c r="M43" s="44">
        <v>2023</v>
      </c>
      <c r="N43" s="44">
        <v>2024</v>
      </c>
      <c r="O43" s="44">
        <v>2025</v>
      </c>
      <c r="P43" s="44">
        <v>2026</v>
      </c>
      <c r="Q43" s="44">
        <v>2027</v>
      </c>
      <c r="R43" s="44">
        <v>2028</v>
      </c>
      <c r="S43" s="41"/>
      <c r="T43" s="41" t="s">
        <v>445</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76" t="s">
        <v>166</v>
      </c>
      <c r="B44" s="176"/>
      <c r="C44" s="176"/>
      <c r="D44" s="176"/>
      <c r="E44" s="177"/>
      <c r="F44" s="177"/>
      <c r="G44" s="45">
        <v>4.7</v>
      </c>
      <c r="H44" s="46">
        <v>4</v>
      </c>
      <c r="I44" s="46">
        <v>4</v>
      </c>
      <c r="J44" s="46">
        <v>4</v>
      </c>
      <c r="K44" s="46">
        <v>4</v>
      </c>
      <c r="L44" s="46">
        <v>4</v>
      </c>
      <c r="M44" s="46">
        <v>4</v>
      </c>
      <c r="N44" s="46">
        <v>4</v>
      </c>
      <c r="O44" s="46">
        <v>4</v>
      </c>
      <c r="P44" s="46">
        <v>4</v>
      </c>
      <c r="Q44" s="46">
        <v>4</v>
      </c>
      <c r="R44" s="46">
        <v>4</v>
      </c>
      <c r="S44" s="42"/>
      <c r="T44" s="47"/>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76" t="s">
        <v>167</v>
      </c>
      <c r="B45" s="176"/>
      <c r="C45" s="176"/>
      <c r="D45" s="176"/>
      <c r="E45" s="177"/>
      <c r="F45" s="177"/>
      <c r="G45" s="45">
        <v>4.7</v>
      </c>
      <c r="H45" s="45">
        <v>8.9</v>
      </c>
      <c r="I45" s="45">
        <v>13.2</v>
      </c>
      <c r="J45" s="45">
        <v>17.8</v>
      </c>
      <c r="K45" s="45">
        <v>22.5</v>
      </c>
      <c r="L45" s="45">
        <v>27.4</v>
      </c>
      <c r="M45" s="45">
        <v>32.5</v>
      </c>
      <c r="N45" s="45">
        <v>37.799999999999997</v>
      </c>
      <c r="O45" s="45">
        <v>43.3</v>
      </c>
      <c r="P45" s="46">
        <v>49</v>
      </c>
      <c r="Q45" s="46">
        <v>55</v>
      </c>
      <c r="R45" s="45">
        <v>61.2</v>
      </c>
      <c r="S45" s="42"/>
      <c r="T45" s="47"/>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76" t="s">
        <v>446</v>
      </c>
      <c r="B46" s="176"/>
      <c r="C46" s="176"/>
      <c r="D46" s="176"/>
      <c r="E46" s="177"/>
      <c r="F46" s="177"/>
      <c r="G46" s="47"/>
      <c r="H46" s="47"/>
      <c r="I46" s="47"/>
      <c r="J46" s="47"/>
      <c r="K46" s="47"/>
      <c r="L46" s="47"/>
      <c r="M46" s="47"/>
      <c r="N46" s="47"/>
      <c r="O46" s="47"/>
      <c r="P46" s="47"/>
      <c r="Q46" s="47"/>
      <c r="R46" s="47"/>
      <c r="S46" s="42"/>
      <c r="T46" s="47"/>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87" t="s">
        <v>168</v>
      </c>
      <c r="B48" s="187"/>
      <c r="C48" s="187"/>
      <c r="D48" s="187"/>
      <c r="E48" s="186" t="s">
        <v>444</v>
      </c>
      <c r="F48" s="186"/>
      <c r="G48" s="44">
        <v>2017</v>
      </c>
      <c r="H48" s="44">
        <v>2018</v>
      </c>
      <c r="I48" s="44">
        <v>2019</v>
      </c>
      <c r="J48" s="44">
        <v>2020</v>
      </c>
      <c r="K48" s="44">
        <v>2021</v>
      </c>
      <c r="L48" s="44">
        <v>2022</v>
      </c>
      <c r="M48" s="44">
        <v>2023</v>
      </c>
      <c r="N48" s="44">
        <v>2024</v>
      </c>
      <c r="O48" s="44">
        <v>2025</v>
      </c>
      <c r="P48" s="44">
        <v>2026</v>
      </c>
      <c r="Q48" s="44">
        <v>2027</v>
      </c>
      <c r="R48" s="44">
        <v>2028</v>
      </c>
      <c r="S48" s="41"/>
      <c r="T48" s="41" t="s">
        <v>445</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76" t="s">
        <v>169</v>
      </c>
      <c r="B49" s="176"/>
      <c r="C49" s="176"/>
      <c r="D49" s="176"/>
      <c r="E49" s="177"/>
      <c r="F49" s="177"/>
      <c r="G49" s="47"/>
      <c r="H49" s="47"/>
      <c r="I49" s="47"/>
      <c r="J49" s="47"/>
      <c r="K49" s="47"/>
      <c r="L49" s="47"/>
      <c r="M49" s="47"/>
      <c r="N49" s="47"/>
      <c r="O49" s="47"/>
      <c r="P49" s="47"/>
      <c r="Q49" s="47"/>
      <c r="R49" s="47"/>
      <c r="S49" s="42"/>
      <c r="T49" s="47"/>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76" t="s">
        <v>170</v>
      </c>
      <c r="B50" s="176"/>
      <c r="C50" s="176"/>
      <c r="D50" s="176"/>
      <c r="E50" s="177"/>
      <c r="F50" s="177"/>
      <c r="G50" s="47"/>
      <c r="H50" s="47"/>
      <c r="I50" s="47"/>
      <c r="J50" s="47"/>
      <c r="K50" s="47"/>
      <c r="L50" s="47"/>
      <c r="M50" s="47"/>
      <c r="N50" s="47"/>
      <c r="O50" s="47"/>
      <c r="P50" s="47"/>
      <c r="Q50" s="47"/>
      <c r="R50" s="47"/>
      <c r="S50" s="42"/>
      <c r="T50" s="47"/>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76" t="s">
        <v>171</v>
      </c>
      <c r="B51" s="176"/>
      <c r="C51" s="176"/>
      <c r="D51" s="176"/>
      <c r="E51" s="177"/>
      <c r="F51" s="177"/>
      <c r="G51" s="47"/>
      <c r="H51" s="47"/>
      <c r="I51" s="47"/>
      <c r="J51" s="47"/>
      <c r="K51" s="47"/>
      <c r="L51" s="47"/>
      <c r="M51" s="47"/>
      <c r="N51" s="47"/>
      <c r="O51" s="47"/>
      <c r="P51" s="47"/>
      <c r="Q51" s="47"/>
      <c r="R51" s="47"/>
      <c r="S51" s="42"/>
      <c r="T51" s="47"/>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76" t="s">
        <v>172</v>
      </c>
      <c r="B52" s="176"/>
      <c r="C52" s="176"/>
      <c r="D52" s="176"/>
      <c r="E52" s="177"/>
      <c r="F52" s="177"/>
      <c r="G52" s="47"/>
      <c r="H52" s="47"/>
      <c r="I52" s="47"/>
      <c r="J52" s="47"/>
      <c r="K52" s="47"/>
      <c r="L52" s="47"/>
      <c r="M52" s="47"/>
      <c r="N52" s="47"/>
      <c r="O52" s="47"/>
      <c r="P52" s="47"/>
      <c r="Q52" s="47"/>
      <c r="R52" s="47"/>
      <c r="S52" s="42"/>
      <c r="T52" s="47"/>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87" t="s">
        <v>173</v>
      </c>
      <c r="B54" s="187"/>
      <c r="C54" s="187"/>
      <c r="D54" s="187"/>
      <c r="E54" s="186" t="s">
        <v>444</v>
      </c>
      <c r="F54" s="186"/>
      <c r="G54" s="44">
        <v>2017</v>
      </c>
      <c r="H54" s="44">
        <v>2018</v>
      </c>
      <c r="I54" s="44">
        <v>2019</v>
      </c>
      <c r="J54" s="44">
        <v>2020</v>
      </c>
      <c r="K54" s="44">
        <v>2021</v>
      </c>
      <c r="L54" s="44">
        <v>2022</v>
      </c>
      <c r="M54" s="44">
        <v>2023</v>
      </c>
      <c r="N54" s="44">
        <v>2024</v>
      </c>
      <c r="O54" s="44">
        <v>2025</v>
      </c>
      <c r="P54" s="44">
        <v>2026</v>
      </c>
      <c r="Q54" s="44">
        <v>2027</v>
      </c>
      <c r="R54" s="44">
        <v>2028</v>
      </c>
      <c r="S54" s="41"/>
      <c r="T54" s="41" t="s">
        <v>445</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76" t="s">
        <v>174</v>
      </c>
      <c r="B55" s="176"/>
      <c r="C55" s="176"/>
      <c r="D55" s="176"/>
      <c r="E55" s="177"/>
      <c r="F55" s="177"/>
      <c r="G55" s="47"/>
      <c r="H55" s="47"/>
      <c r="I55" s="47"/>
      <c r="J55" s="47"/>
      <c r="K55" s="47"/>
      <c r="L55" s="47"/>
      <c r="M55" s="47"/>
      <c r="N55" s="47"/>
      <c r="O55" s="47"/>
      <c r="P55" s="47"/>
      <c r="Q55" s="47"/>
      <c r="R55" s="47"/>
      <c r="S55" s="42"/>
      <c r="T55" s="47"/>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76" t="s">
        <v>175</v>
      </c>
      <c r="B56" s="176"/>
      <c r="C56" s="176"/>
      <c r="D56" s="176"/>
      <c r="E56" s="177"/>
      <c r="F56" s="177"/>
      <c r="G56" s="47"/>
      <c r="H56" s="47"/>
      <c r="I56" s="47"/>
      <c r="J56" s="47"/>
      <c r="K56" s="47"/>
      <c r="L56" s="47"/>
      <c r="M56" s="47"/>
      <c r="N56" s="47"/>
      <c r="O56" s="47"/>
      <c r="P56" s="47"/>
      <c r="Q56" s="47"/>
      <c r="R56" s="47"/>
      <c r="S56" s="42"/>
      <c r="T56" s="47"/>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76" t="s">
        <v>176</v>
      </c>
      <c r="B57" s="176"/>
      <c r="C57" s="176"/>
      <c r="D57" s="176"/>
      <c r="E57" s="177"/>
      <c r="F57" s="177"/>
      <c r="G57" s="47"/>
      <c r="H57" s="47"/>
      <c r="I57" s="47"/>
      <c r="J57" s="47"/>
      <c r="K57" s="47"/>
      <c r="L57" s="47"/>
      <c r="M57" s="47"/>
      <c r="N57" s="47"/>
      <c r="O57" s="47"/>
      <c r="P57" s="47"/>
      <c r="Q57" s="47"/>
      <c r="R57" s="47"/>
      <c r="S57" s="42"/>
      <c r="T57" s="47"/>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76" t="s">
        <v>447</v>
      </c>
      <c r="B58" s="176"/>
      <c r="C58" s="176"/>
      <c r="D58" s="176"/>
      <c r="E58" s="177"/>
      <c r="F58" s="177"/>
      <c r="G58" s="47"/>
      <c r="H58" s="47"/>
      <c r="I58" s="47"/>
      <c r="J58" s="47"/>
      <c r="K58" s="47"/>
      <c r="L58" s="47"/>
      <c r="M58" s="47"/>
      <c r="N58" s="47"/>
      <c r="O58" s="47"/>
      <c r="P58" s="47"/>
      <c r="Q58" s="47"/>
      <c r="R58" s="47"/>
      <c r="S58" s="42"/>
      <c r="T58" s="47"/>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76" t="s">
        <v>177</v>
      </c>
      <c r="B59" s="176"/>
      <c r="C59" s="176"/>
      <c r="D59" s="176"/>
      <c r="E59" s="177"/>
      <c r="F59" s="177"/>
      <c r="G59" s="47"/>
      <c r="H59" s="47"/>
      <c r="I59" s="47"/>
      <c r="J59" s="47"/>
      <c r="K59" s="47"/>
      <c r="L59" s="47"/>
      <c r="M59" s="47"/>
      <c r="N59" s="47"/>
      <c r="O59" s="47"/>
      <c r="P59" s="47"/>
      <c r="Q59" s="47"/>
      <c r="R59" s="47"/>
      <c r="S59" s="42"/>
      <c r="T59" s="47"/>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76" t="s">
        <v>448</v>
      </c>
      <c r="B60" s="176"/>
      <c r="C60" s="176"/>
      <c r="D60" s="176"/>
      <c r="E60" s="177"/>
      <c r="F60" s="177"/>
      <c r="G60" s="47"/>
      <c r="H60" s="47"/>
      <c r="I60" s="47"/>
      <c r="J60" s="47"/>
      <c r="K60" s="47"/>
      <c r="L60" s="47"/>
      <c r="M60" s="47"/>
      <c r="N60" s="47"/>
      <c r="O60" s="47"/>
      <c r="P60" s="47"/>
      <c r="Q60" s="47"/>
      <c r="R60" s="47"/>
      <c r="S60" s="42"/>
      <c r="T60" s="47"/>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76" t="s">
        <v>178</v>
      </c>
      <c r="B61" s="176"/>
      <c r="C61" s="176"/>
      <c r="D61" s="176"/>
      <c r="E61" s="177"/>
      <c r="F61" s="177"/>
      <c r="G61" s="48">
        <v>-1394046</v>
      </c>
      <c r="H61" s="48">
        <v>-2475955</v>
      </c>
      <c r="I61" s="48">
        <v>-3180463</v>
      </c>
      <c r="J61" s="48">
        <v>-4205128</v>
      </c>
      <c r="K61" s="48">
        <v>-5422887</v>
      </c>
      <c r="L61" s="48">
        <v>-7311464</v>
      </c>
      <c r="M61" s="48">
        <v>-7311464</v>
      </c>
      <c r="N61" s="48">
        <v>-7311464</v>
      </c>
      <c r="O61" s="48">
        <v>-7311464</v>
      </c>
      <c r="P61" s="48">
        <v>-4250165</v>
      </c>
      <c r="Q61" s="47"/>
      <c r="R61" s="47"/>
      <c r="S61" s="42"/>
      <c r="T61" s="48">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76" t="s">
        <v>184</v>
      </c>
      <c r="B62" s="176"/>
      <c r="C62" s="176"/>
      <c r="D62" s="176"/>
      <c r="E62" s="177"/>
      <c r="F62" s="177"/>
      <c r="G62" s="48">
        <v>-1394046</v>
      </c>
      <c r="H62" s="48">
        <v>-2475955</v>
      </c>
      <c r="I62" s="48">
        <v>-3180463</v>
      </c>
      <c r="J62" s="48">
        <v>-4205128</v>
      </c>
      <c r="K62" s="48">
        <v>-5422887</v>
      </c>
      <c r="L62" s="48">
        <v>-7311464</v>
      </c>
      <c r="M62" s="48">
        <v>-7311464</v>
      </c>
      <c r="N62" s="48">
        <v>-7311464</v>
      </c>
      <c r="O62" s="48">
        <v>-7311464</v>
      </c>
      <c r="P62" s="48">
        <v>-4250165</v>
      </c>
      <c r="Q62" s="47"/>
      <c r="R62" s="47"/>
      <c r="S62" s="42"/>
      <c r="T62" s="48">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76" t="s">
        <v>179</v>
      </c>
      <c r="B63" s="176"/>
      <c r="C63" s="176"/>
      <c r="D63" s="176"/>
      <c r="E63" s="177"/>
      <c r="F63" s="177"/>
      <c r="G63" s="47"/>
      <c r="H63" s="47"/>
      <c r="I63" s="47"/>
      <c r="J63" s="47"/>
      <c r="K63" s="47"/>
      <c r="L63" s="47"/>
      <c r="M63" s="47"/>
      <c r="N63" s="47"/>
      <c r="O63" s="47"/>
      <c r="P63" s="47"/>
      <c r="Q63" s="47"/>
      <c r="R63" s="47"/>
      <c r="S63" s="42"/>
      <c r="T63" s="47"/>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76" t="s">
        <v>180</v>
      </c>
      <c r="B64" s="176"/>
      <c r="C64" s="176"/>
      <c r="D64" s="176"/>
      <c r="E64" s="177"/>
      <c r="F64" s="177"/>
      <c r="G64" s="48">
        <v>-1394046</v>
      </c>
      <c r="H64" s="48">
        <v>-2475955</v>
      </c>
      <c r="I64" s="48">
        <v>-3180463</v>
      </c>
      <c r="J64" s="48">
        <v>-4205128</v>
      </c>
      <c r="K64" s="48">
        <v>-5422887</v>
      </c>
      <c r="L64" s="48">
        <v>-7311464</v>
      </c>
      <c r="M64" s="48">
        <v>-7311464</v>
      </c>
      <c r="N64" s="48">
        <v>-7311464</v>
      </c>
      <c r="O64" s="48">
        <v>-7311464</v>
      </c>
      <c r="P64" s="48">
        <v>-4250165</v>
      </c>
      <c r="Q64" s="47"/>
      <c r="R64" s="47"/>
      <c r="S64" s="42"/>
      <c r="T64" s="48">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76" t="s">
        <v>181</v>
      </c>
      <c r="B65" s="176"/>
      <c r="C65" s="176"/>
      <c r="D65" s="176"/>
      <c r="E65" s="177"/>
      <c r="F65" s="177"/>
      <c r="G65" s="47"/>
      <c r="H65" s="47"/>
      <c r="I65" s="47"/>
      <c r="J65" s="47"/>
      <c r="K65" s="47"/>
      <c r="L65" s="47"/>
      <c r="M65" s="47"/>
      <c r="N65" s="47"/>
      <c r="O65" s="47"/>
      <c r="P65" s="47"/>
      <c r="Q65" s="47"/>
      <c r="R65" s="47"/>
      <c r="S65" s="42"/>
      <c r="T65" s="47"/>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76" t="s">
        <v>182</v>
      </c>
      <c r="B66" s="176"/>
      <c r="C66" s="176"/>
      <c r="D66" s="176"/>
      <c r="E66" s="177"/>
      <c r="F66" s="177"/>
      <c r="G66" s="48">
        <v>-1394046</v>
      </c>
      <c r="H66" s="48">
        <v>-2475955</v>
      </c>
      <c r="I66" s="48">
        <v>-3180463</v>
      </c>
      <c r="J66" s="48">
        <v>-4205128</v>
      </c>
      <c r="K66" s="48">
        <v>-5422887</v>
      </c>
      <c r="L66" s="48">
        <v>-7311464</v>
      </c>
      <c r="M66" s="48">
        <v>-7311464</v>
      </c>
      <c r="N66" s="48">
        <v>-7311464</v>
      </c>
      <c r="O66" s="48">
        <v>-7311464</v>
      </c>
      <c r="P66" s="48">
        <v>-4250165</v>
      </c>
      <c r="Q66" s="47"/>
      <c r="R66" s="47"/>
      <c r="S66" s="42"/>
      <c r="T66" s="48">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88" t="s">
        <v>183</v>
      </c>
      <c r="B68" s="188"/>
      <c r="C68" s="188"/>
      <c r="D68" s="188"/>
      <c r="E68" s="186" t="s">
        <v>444</v>
      </c>
      <c r="F68" s="186"/>
      <c r="G68" s="44">
        <v>2017</v>
      </c>
      <c r="H68" s="44">
        <v>2018</v>
      </c>
      <c r="I68" s="44">
        <v>2019</v>
      </c>
      <c r="J68" s="44">
        <v>2020</v>
      </c>
      <c r="K68" s="44">
        <v>2021</v>
      </c>
      <c r="L68" s="44">
        <v>2022</v>
      </c>
      <c r="M68" s="44">
        <v>2023</v>
      </c>
      <c r="N68" s="44">
        <v>2024</v>
      </c>
      <c r="O68" s="44">
        <v>2025</v>
      </c>
      <c r="P68" s="44">
        <v>2026</v>
      </c>
      <c r="Q68" s="44">
        <v>2027</v>
      </c>
      <c r="R68" s="44">
        <v>2028</v>
      </c>
      <c r="S68" s="41"/>
      <c r="T68" s="41" t="s">
        <v>445</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76" t="s">
        <v>184</v>
      </c>
      <c r="B69" s="176"/>
      <c r="C69" s="176"/>
      <c r="D69" s="176"/>
      <c r="E69" s="177"/>
      <c r="F69" s="177"/>
      <c r="G69" s="48">
        <v>-1394046</v>
      </c>
      <c r="H69" s="48">
        <v>-2475955</v>
      </c>
      <c r="I69" s="48">
        <v>-3180463</v>
      </c>
      <c r="J69" s="48">
        <v>-4205128</v>
      </c>
      <c r="K69" s="48">
        <v>-5422887</v>
      </c>
      <c r="L69" s="48">
        <v>-7311464</v>
      </c>
      <c r="M69" s="48">
        <v>-7311464</v>
      </c>
      <c r="N69" s="48">
        <v>-7311464</v>
      </c>
      <c r="O69" s="48">
        <v>-7311464</v>
      </c>
      <c r="P69" s="48">
        <v>-4250165</v>
      </c>
      <c r="Q69" s="47"/>
      <c r="R69" s="47"/>
      <c r="S69" s="42"/>
      <c r="T69" s="48">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76" t="s">
        <v>178</v>
      </c>
      <c r="B70" s="176"/>
      <c r="C70" s="176"/>
      <c r="D70" s="176"/>
      <c r="E70" s="177"/>
      <c r="F70" s="177"/>
      <c r="G70" s="48">
        <v>1394046</v>
      </c>
      <c r="H70" s="48">
        <v>2475955</v>
      </c>
      <c r="I70" s="48">
        <v>3180463</v>
      </c>
      <c r="J70" s="48">
        <v>4205128</v>
      </c>
      <c r="K70" s="48">
        <v>5422887</v>
      </c>
      <c r="L70" s="48">
        <v>7311464</v>
      </c>
      <c r="M70" s="48">
        <v>7311464</v>
      </c>
      <c r="N70" s="48">
        <v>7311464</v>
      </c>
      <c r="O70" s="48">
        <v>7311464</v>
      </c>
      <c r="P70" s="48">
        <v>4250165</v>
      </c>
      <c r="Q70" s="47"/>
      <c r="R70" s="47"/>
      <c r="S70" s="42"/>
      <c r="T70" s="48">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76" t="s">
        <v>179</v>
      </c>
      <c r="B71" s="176"/>
      <c r="C71" s="176"/>
      <c r="D71" s="176"/>
      <c r="E71" s="177"/>
      <c r="F71" s="177"/>
      <c r="G71" s="47"/>
      <c r="H71" s="47"/>
      <c r="I71" s="47"/>
      <c r="J71" s="47"/>
      <c r="K71" s="47"/>
      <c r="L71" s="47"/>
      <c r="M71" s="47"/>
      <c r="N71" s="47"/>
      <c r="O71" s="47"/>
      <c r="P71" s="47"/>
      <c r="Q71" s="47"/>
      <c r="R71" s="47"/>
      <c r="S71" s="42"/>
      <c r="T71" s="47"/>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76" t="s">
        <v>181</v>
      </c>
      <c r="B72" s="176"/>
      <c r="C72" s="176"/>
      <c r="D72" s="176"/>
      <c r="E72" s="177"/>
      <c r="F72" s="177"/>
      <c r="G72" s="47"/>
      <c r="H72" s="47"/>
      <c r="I72" s="47"/>
      <c r="J72" s="47"/>
      <c r="K72" s="47"/>
      <c r="L72" s="47"/>
      <c r="M72" s="47"/>
      <c r="N72" s="47"/>
      <c r="O72" s="47"/>
      <c r="P72" s="47"/>
      <c r="Q72" s="47"/>
      <c r="R72" s="47"/>
      <c r="S72" s="42"/>
      <c r="T72" s="47"/>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76" t="s">
        <v>185</v>
      </c>
      <c r="B73" s="176"/>
      <c r="C73" s="176"/>
      <c r="D73" s="176"/>
      <c r="E73" s="177"/>
      <c r="F73" s="177"/>
      <c r="G73" s="47"/>
      <c r="H73" s="47"/>
      <c r="I73" s="47"/>
      <c r="J73" s="47"/>
      <c r="K73" s="47"/>
      <c r="L73" s="47"/>
      <c r="M73" s="47"/>
      <c r="N73" s="47"/>
      <c r="O73" s="47"/>
      <c r="P73" s="47"/>
      <c r="Q73" s="47"/>
      <c r="R73" s="47"/>
      <c r="S73" s="42"/>
      <c r="T73" s="47"/>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76" t="s">
        <v>186</v>
      </c>
      <c r="B74" s="176"/>
      <c r="C74" s="176"/>
      <c r="D74" s="176"/>
      <c r="E74" s="177"/>
      <c r="F74" s="177"/>
      <c r="G74" s="47"/>
      <c r="H74" s="47"/>
      <c r="I74" s="47"/>
      <c r="J74" s="47"/>
      <c r="K74" s="47"/>
      <c r="L74" s="47"/>
      <c r="M74" s="47"/>
      <c r="N74" s="47"/>
      <c r="O74" s="47"/>
      <c r="P74" s="47"/>
      <c r="Q74" s="47"/>
      <c r="R74" s="47"/>
      <c r="S74" s="42"/>
      <c r="T74" s="47"/>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76" t="s">
        <v>187</v>
      </c>
      <c r="B75" s="176"/>
      <c r="C75" s="176"/>
      <c r="D75" s="176"/>
      <c r="E75" s="189">
        <v>-11489362.689999999</v>
      </c>
      <c r="F75" s="189"/>
      <c r="G75" s="48">
        <v>-5056500</v>
      </c>
      <c r="H75" s="48">
        <v>-2910414.4</v>
      </c>
      <c r="I75" s="48"/>
      <c r="J75" s="48"/>
      <c r="K75" s="48"/>
      <c r="L75" s="48"/>
      <c r="M75" s="47">
        <v>-2413269.92</v>
      </c>
      <c r="N75" s="47"/>
      <c r="O75" s="47"/>
      <c r="P75" s="47"/>
      <c r="Q75" s="47"/>
      <c r="R75" s="47"/>
      <c r="S75" s="42"/>
      <c r="T75" s="48">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76" t="s">
        <v>188</v>
      </c>
      <c r="B76" s="176"/>
      <c r="C76" s="176"/>
      <c r="D76" s="176"/>
      <c r="E76" s="177"/>
      <c r="F76" s="177"/>
      <c r="G76" s="47"/>
      <c r="H76" s="47"/>
      <c r="I76" s="47"/>
      <c r="J76" s="47"/>
      <c r="K76" s="47"/>
      <c r="L76" s="47"/>
      <c r="M76" s="47"/>
      <c r="N76" s="47"/>
      <c r="O76" s="47"/>
      <c r="P76" s="47"/>
      <c r="Q76" s="47"/>
      <c r="R76" s="47"/>
      <c r="S76" s="42"/>
      <c r="T76" s="47"/>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76" t="s">
        <v>189</v>
      </c>
      <c r="B77" s="176"/>
      <c r="C77" s="176"/>
      <c r="D77" s="176"/>
      <c r="E77" s="177"/>
      <c r="F77" s="177"/>
      <c r="G77" s="48">
        <v>-11514817</v>
      </c>
      <c r="H77" s="48">
        <v>-8936569</v>
      </c>
      <c r="I77" s="48">
        <v>-5819234</v>
      </c>
      <c r="J77" s="48">
        <v>-8463740</v>
      </c>
      <c r="K77" s="48">
        <v>-10058683</v>
      </c>
      <c r="L77" s="48">
        <v>-15599646</v>
      </c>
      <c r="M77" s="47"/>
      <c r="N77" s="47"/>
      <c r="O77" s="47"/>
      <c r="P77" s="47"/>
      <c r="Q77" s="47"/>
      <c r="R77" s="47"/>
      <c r="S77" s="42"/>
      <c r="T77" s="48">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76" t="s">
        <v>449</v>
      </c>
      <c r="B78" s="176"/>
      <c r="C78" s="176"/>
      <c r="D78" s="176"/>
      <c r="E78" s="177"/>
      <c r="F78" s="177"/>
      <c r="G78" s="48">
        <v>-11514817</v>
      </c>
      <c r="H78" s="48">
        <v>-20451386</v>
      </c>
      <c r="I78" s="48">
        <v>-26270620</v>
      </c>
      <c r="J78" s="48">
        <v>-34734360</v>
      </c>
      <c r="K78" s="48">
        <v>-44793044</v>
      </c>
      <c r="L78" s="48">
        <v>-60392690</v>
      </c>
      <c r="M78" s="48">
        <v>-60392690</v>
      </c>
      <c r="N78" s="48">
        <v>-60392690</v>
      </c>
      <c r="O78" s="48">
        <v>-60392690</v>
      </c>
      <c r="P78" s="48">
        <v>-60392690</v>
      </c>
      <c r="Q78" s="48">
        <v>-60392690</v>
      </c>
      <c r="R78" s="48">
        <v>-60392690</v>
      </c>
      <c r="S78" s="42"/>
      <c r="T78" s="47"/>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76" t="s">
        <v>190</v>
      </c>
      <c r="B79" s="176"/>
      <c r="C79" s="176"/>
      <c r="D79" s="176"/>
      <c r="E79" s="177"/>
      <c r="F79" s="177"/>
      <c r="G79" s="49">
        <v>1.165</v>
      </c>
      <c r="H79" s="49">
        <v>1.357</v>
      </c>
      <c r="I79" s="49">
        <v>1.581</v>
      </c>
      <c r="J79" s="49">
        <v>1.8420000000000001</v>
      </c>
      <c r="K79" s="49">
        <v>2.1459999999999999</v>
      </c>
      <c r="L79" s="49">
        <v>2.5</v>
      </c>
      <c r="M79" s="49">
        <v>2.9129999999999998</v>
      </c>
      <c r="N79" s="49">
        <v>3.3929999999999998</v>
      </c>
      <c r="O79" s="49">
        <v>3.9529999999999998</v>
      </c>
      <c r="P79" s="49">
        <v>4.6050000000000004</v>
      </c>
      <c r="Q79" s="49">
        <v>5.3650000000000002</v>
      </c>
      <c r="R79" s="49">
        <v>6.25</v>
      </c>
      <c r="S79" s="42"/>
      <c r="T79" s="47"/>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76" t="s">
        <v>450</v>
      </c>
      <c r="B80" s="176"/>
      <c r="C80" s="176"/>
      <c r="D80" s="176"/>
      <c r="E80" s="177"/>
      <c r="F80" s="177"/>
      <c r="G80" s="48">
        <v>-9883963</v>
      </c>
      <c r="H80" s="48">
        <v>-6584442</v>
      </c>
      <c r="I80" s="48">
        <v>-3680341</v>
      </c>
      <c r="J80" s="48">
        <v>-4594715</v>
      </c>
      <c r="K80" s="48">
        <v>-4687179</v>
      </c>
      <c r="L80" s="48">
        <v>-6239635</v>
      </c>
      <c r="M80" s="47"/>
      <c r="N80" s="47"/>
      <c r="O80" s="47"/>
      <c r="P80" s="47"/>
      <c r="Q80" s="47"/>
      <c r="R80" s="47"/>
      <c r="S80" s="42"/>
      <c r="T80" s="48">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76" t="s">
        <v>451</v>
      </c>
      <c r="B81" s="176"/>
      <c r="C81" s="176"/>
      <c r="D81" s="176"/>
      <c r="E81" s="177"/>
      <c r="F81" s="177"/>
      <c r="G81" s="48">
        <v>-9883963</v>
      </c>
      <c r="H81" s="48">
        <v>-16468405</v>
      </c>
      <c r="I81" s="48">
        <v>-20148746</v>
      </c>
      <c r="J81" s="48">
        <v>-24743461</v>
      </c>
      <c r="K81" s="48">
        <v>-29430640</v>
      </c>
      <c r="L81" s="48">
        <v>-35670275</v>
      </c>
      <c r="M81" s="48">
        <v>-35670275</v>
      </c>
      <c r="N81" s="48">
        <v>-35670275</v>
      </c>
      <c r="O81" s="48">
        <v>-35670275</v>
      </c>
      <c r="P81" s="48">
        <v>-35670275</v>
      </c>
      <c r="Q81" s="48">
        <v>-35670275</v>
      </c>
      <c r="R81" s="48">
        <v>-35670275</v>
      </c>
      <c r="S81" s="42"/>
      <c r="T81" s="47"/>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90" t="s">
        <v>191</v>
      </c>
      <c r="B82" s="190"/>
      <c r="C82" s="190"/>
      <c r="D82" s="190"/>
      <c r="E82" s="191">
        <v>-35670275.189999998</v>
      </c>
      <c r="F82" s="191"/>
      <c r="G82" s="42" t="s">
        <v>452</v>
      </c>
      <c r="H82" s="23"/>
      <c r="I82" s="40"/>
      <c r="J82" s="40"/>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90" t="s">
        <v>192</v>
      </c>
      <c r="B83" s="190"/>
      <c r="C83" s="190"/>
      <c r="D83" s="190"/>
      <c r="E83" s="174" t="s">
        <v>421</v>
      </c>
      <c r="F83" s="174"/>
      <c r="G83" s="42" t="s">
        <v>193</v>
      </c>
      <c r="H83" s="23"/>
      <c r="I83" s="40"/>
      <c r="J83" s="40"/>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90" t="s">
        <v>194</v>
      </c>
      <c r="B84" s="190"/>
      <c r="C84" s="190"/>
      <c r="D84" s="190"/>
      <c r="E84" s="174" t="s">
        <v>421</v>
      </c>
      <c r="F84" s="174"/>
      <c r="G84" s="42" t="s">
        <v>195</v>
      </c>
      <c r="H84" s="23"/>
      <c r="I84" s="40"/>
      <c r="J84" s="40"/>
      <c r="K84" s="18"/>
      <c r="L84" s="19"/>
      <c r="M84" s="10"/>
      <c r="N84" s="164"/>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92" t="s">
        <v>196</v>
      </c>
      <c r="B85" s="192"/>
      <c r="C85" s="192"/>
      <c r="D85" s="192"/>
      <c r="E85" s="193" t="s">
        <v>421</v>
      </c>
      <c r="F85" s="193"/>
      <c r="G85" s="17" t="s">
        <v>195</v>
      </c>
      <c r="H85" s="24"/>
      <c r="I85" s="43"/>
      <c r="J85" s="43"/>
      <c r="K85" s="21"/>
      <c r="L85" s="22"/>
      <c r="M85" s="10"/>
      <c r="N85" s="165"/>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92" t="s">
        <v>196</v>
      </c>
      <c r="B86" s="192"/>
      <c r="C86" s="192"/>
      <c r="D86" s="192"/>
      <c r="E86" s="193"/>
      <c r="F86" s="193"/>
      <c r="G86" s="17" t="s">
        <v>195</v>
      </c>
      <c r="H86" s="24"/>
      <c r="I86" s="20"/>
      <c r="J86" s="20"/>
      <c r="K86" s="21"/>
      <c r="L86" s="22"/>
      <c r="N86" s="166"/>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31" zoomScale="80" zoomScaleNormal="80" workbookViewId="0">
      <selection activeCell="H53" sqref="H5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69" t="str">
        <f>'1. паспорт местоположение '!A5</f>
        <v>Год раскрытия информации: 2 019 год</v>
      </c>
      <c r="B5" s="169"/>
      <c r="C5" s="169"/>
      <c r="D5" s="169"/>
      <c r="E5" s="169"/>
      <c r="F5" s="169"/>
      <c r="G5" s="169"/>
      <c r="H5" s="169"/>
      <c r="I5" s="169"/>
      <c r="J5" s="169"/>
      <c r="K5" s="169"/>
      <c r="L5" s="169"/>
    </row>
    <row r="7" spans="1:12" ht="18.95" customHeight="1" x14ac:dyDescent="0.3">
      <c r="A7" s="170" t="s">
        <v>3</v>
      </c>
      <c r="B7" s="170"/>
      <c r="C7" s="170"/>
      <c r="D7" s="170"/>
      <c r="E7" s="170"/>
      <c r="F7" s="170"/>
      <c r="G7" s="170"/>
      <c r="H7" s="170"/>
      <c r="I7" s="170"/>
      <c r="J7" s="170"/>
      <c r="K7" s="170"/>
      <c r="L7" s="170"/>
    </row>
    <row r="9" spans="1:12" ht="15.95" customHeight="1" x14ac:dyDescent="0.25">
      <c r="A9" s="169" t="s">
        <v>4</v>
      </c>
      <c r="B9" s="169"/>
      <c r="C9" s="169"/>
      <c r="D9" s="169"/>
      <c r="E9" s="169"/>
      <c r="F9" s="169"/>
      <c r="G9" s="169"/>
      <c r="H9" s="169"/>
      <c r="I9" s="169"/>
      <c r="J9" s="169"/>
      <c r="K9" s="169"/>
      <c r="L9" s="169"/>
    </row>
    <row r="10" spans="1:12" ht="15.95" customHeight="1" x14ac:dyDescent="0.25">
      <c r="A10" s="167" t="s">
        <v>5</v>
      </c>
      <c r="B10" s="167"/>
      <c r="C10" s="167"/>
      <c r="D10" s="167"/>
      <c r="E10" s="167"/>
      <c r="F10" s="167"/>
      <c r="G10" s="167"/>
      <c r="H10" s="167"/>
      <c r="I10" s="167"/>
      <c r="J10" s="167"/>
      <c r="K10" s="167"/>
      <c r="L10" s="167"/>
    </row>
    <row r="12" spans="1:12" ht="15.95" customHeight="1" x14ac:dyDescent="0.25">
      <c r="A12" s="169" t="str">
        <f>'1. паспорт местоположение '!A12:C12</f>
        <v>G_000-56-1-07.10-0151</v>
      </c>
      <c r="B12" s="169"/>
      <c r="C12" s="169"/>
      <c r="D12" s="169"/>
      <c r="E12" s="169"/>
      <c r="F12" s="169"/>
      <c r="G12" s="169"/>
      <c r="H12" s="169"/>
      <c r="I12" s="169"/>
      <c r="J12" s="169"/>
      <c r="K12" s="169"/>
      <c r="L12" s="169"/>
    </row>
    <row r="13" spans="1:12" ht="15.95" customHeight="1" x14ac:dyDescent="0.25">
      <c r="A13" s="167" t="s">
        <v>6</v>
      </c>
      <c r="B13" s="167"/>
      <c r="C13" s="167"/>
      <c r="D13" s="167"/>
      <c r="E13" s="167"/>
      <c r="F13" s="167"/>
      <c r="G13" s="167"/>
      <c r="H13" s="167"/>
      <c r="I13" s="167"/>
      <c r="J13" s="167"/>
      <c r="K13" s="167"/>
      <c r="L13" s="167"/>
    </row>
    <row r="15" spans="1:12" ht="15.95" customHeight="1" x14ac:dyDescent="0.25">
      <c r="A15" s="171" t="str">
        <f>'1. паспорт местоположение '!A15:C15</f>
        <v>Приобретение легковых автомобилей повышенной проходимости (22 шт.)</v>
      </c>
      <c r="B15" s="171"/>
      <c r="C15" s="171"/>
      <c r="D15" s="171"/>
      <c r="E15" s="171"/>
      <c r="F15" s="171"/>
      <c r="G15" s="171"/>
      <c r="H15" s="171"/>
      <c r="I15" s="171"/>
      <c r="J15" s="171"/>
      <c r="K15" s="171"/>
      <c r="L15" s="171"/>
    </row>
    <row r="16" spans="1:12" ht="15.95" customHeight="1" x14ac:dyDescent="0.25">
      <c r="A16" s="167" t="s">
        <v>7</v>
      </c>
      <c r="B16" s="167"/>
      <c r="C16" s="167"/>
      <c r="D16" s="167"/>
      <c r="E16" s="167"/>
      <c r="F16" s="167"/>
      <c r="G16" s="167"/>
      <c r="H16" s="167"/>
      <c r="I16" s="167"/>
      <c r="J16" s="167"/>
      <c r="K16" s="167"/>
      <c r="L16" s="167"/>
    </row>
    <row r="18" spans="1:12" ht="18.95" customHeight="1" x14ac:dyDescent="0.3">
      <c r="A18" s="173" t="s">
        <v>202</v>
      </c>
      <c r="B18" s="173"/>
      <c r="C18" s="173"/>
      <c r="D18" s="173"/>
      <c r="E18" s="173"/>
      <c r="F18" s="173"/>
      <c r="G18" s="173"/>
      <c r="H18" s="173"/>
      <c r="I18" s="173"/>
      <c r="J18" s="173"/>
      <c r="K18" s="173"/>
      <c r="L18" s="173"/>
    </row>
    <row r="20" spans="1:12" ht="15.95" customHeight="1" x14ac:dyDescent="0.25">
      <c r="A20" s="174" t="s">
        <v>203</v>
      </c>
      <c r="B20" s="174" t="s">
        <v>204</v>
      </c>
      <c r="C20" s="174" t="s">
        <v>205</v>
      </c>
      <c r="D20" s="174"/>
      <c r="E20" s="174"/>
      <c r="F20" s="174"/>
      <c r="G20" s="174" t="s">
        <v>206</v>
      </c>
      <c r="H20" s="174" t="s">
        <v>207</v>
      </c>
      <c r="I20" s="174" t="s">
        <v>208</v>
      </c>
      <c r="J20" s="174"/>
      <c r="K20" s="174" t="s">
        <v>209</v>
      </c>
      <c r="L20" s="174"/>
    </row>
    <row r="21" spans="1:12" ht="32.1" customHeight="1" x14ac:dyDescent="0.25">
      <c r="A21" s="174"/>
      <c r="B21" s="174"/>
      <c r="C21" s="174" t="s">
        <v>210</v>
      </c>
      <c r="D21" s="174"/>
      <c r="E21" s="174" t="s">
        <v>211</v>
      </c>
      <c r="F21" s="174"/>
      <c r="G21" s="174"/>
      <c r="H21" s="174"/>
      <c r="I21" s="174"/>
      <c r="J21" s="174"/>
      <c r="K21" s="174"/>
      <c r="L21" s="174"/>
    </row>
    <row r="22" spans="1:12" ht="32.1" customHeight="1" x14ac:dyDescent="0.25">
      <c r="A22" s="174"/>
      <c r="B22" s="174"/>
      <c r="C22" s="2" t="s">
        <v>212</v>
      </c>
      <c r="D22" s="2" t="s">
        <v>213</v>
      </c>
      <c r="E22" s="2" t="s">
        <v>214</v>
      </c>
      <c r="F22" s="2" t="s">
        <v>215</v>
      </c>
      <c r="G22" s="174"/>
      <c r="H22" s="174"/>
      <c r="I22" s="174"/>
      <c r="J22" s="174"/>
      <c r="K22" s="174"/>
      <c r="L22" s="174"/>
    </row>
    <row r="23" spans="1:12" ht="15.95" customHeight="1" x14ac:dyDescent="0.25">
      <c r="A23" s="5">
        <v>1</v>
      </c>
      <c r="B23" s="5">
        <v>2</v>
      </c>
      <c r="C23" s="5">
        <v>3</v>
      </c>
      <c r="D23" s="5">
        <v>4</v>
      </c>
      <c r="E23" s="5">
        <v>7</v>
      </c>
      <c r="F23" s="5">
        <v>8</v>
      </c>
      <c r="G23" s="5">
        <v>9</v>
      </c>
      <c r="H23" s="5">
        <v>10</v>
      </c>
      <c r="I23" s="194">
        <v>11</v>
      </c>
      <c r="J23" s="194"/>
      <c r="K23" s="194">
        <v>12</v>
      </c>
      <c r="L23" s="194"/>
    </row>
    <row r="24" spans="1:12" s="27" customFormat="1" ht="15.95" customHeight="1" x14ac:dyDescent="0.25">
      <c r="A24" s="25">
        <v>1</v>
      </c>
      <c r="B24" s="26" t="s">
        <v>216</v>
      </c>
      <c r="C24" s="26"/>
      <c r="D24" s="26"/>
      <c r="E24" s="26"/>
      <c r="F24" s="26"/>
      <c r="G24" s="26"/>
      <c r="H24" s="26"/>
      <c r="I24" s="195"/>
      <c r="J24" s="195"/>
      <c r="K24" s="195"/>
      <c r="L24" s="195"/>
    </row>
    <row r="25" spans="1:12" ht="15.95" customHeight="1" x14ac:dyDescent="0.25">
      <c r="A25" s="2" t="s">
        <v>217</v>
      </c>
      <c r="B25" s="2" t="s">
        <v>218</v>
      </c>
      <c r="C25" s="2"/>
      <c r="D25" s="2"/>
      <c r="E25" s="2"/>
      <c r="F25" s="2"/>
      <c r="G25" s="2"/>
      <c r="H25" s="2"/>
      <c r="I25" s="174"/>
      <c r="J25" s="174"/>
      <c r="K25" s="174"/>
      <c r="L25" s="174"/>
    </row>
    <row r="26" spans="1:12" ht="32.1" customHeight="1" x14ac:dyDescent="0.25">
      <c r="A26" s="2" t="s">
        <v>219</v>
      </c>
      <c r="B26" s="2" t="s">
        <v>220</v>
      </c>
      <c r="C26" s="2"/>
      <c r="D26" s="2"/>
      <c r="E26" s="2"/>
      <c r="F26" s="2"/>
      <c r="G26" s="2"/>
      <c r="H26" s="2"/>
      <c r="I26" s="174"/>
      <c r="J26" s="174"/>
      <c r="K26" s="174"/>
      <c r="L26" s="174"/>
    </row>
    <row r="27" spans="1:12" ht="48" customHeight="1" x14ac:dyDescent="0.25">
      <c r="A27" s="2" t="s">
        <v>221</v>
      </c>
      <c r="B27" s="2" t="s">
        <v>222</v>
      </c>
      <c r="C27" s="2"/>
      <c r="D27" s="2"/>
      <c r="E27" s="2"/>
      <c r="F27" s="2"/>
      <c r="G27" s="2"/>
      <c r="H27" s="2"/>
      <c r="I27" s="174"/>
      <c r="J27" s="174"/>
      <c r="K27" s="174"/>
      <c r="L27" s="174"/>
    </row>
    <row r="28" spans="1:12" ht="32.1" customHeight="1" x14ac:dyDescent="0.25">
      <c r="A28" s="2" t="s">
        <v>223</v>
      </c>
      <c r="B28" s="2" t="s">
        <v>224</v>
      </c>
      <c r="C28" s="2"/>
      <c r="D28" s="2"/>
      <c r="E28" s="2"/>
      <c r="F28" s="2"/>
      <c r="G28" s="2"/>
      <c r="H28" s="2"/>
      <c r="I28" s="174"/>
      <c r="J28" s="174"/>
      <c r="K28" s="174"/>
      <c r="L28" s="174"/>
    </row>
    <row r="29" spans="1:12" ht="32.1" customHeight="1" x14ac:dyDescent="0.25">
      <c r="A29" s="2" t="s">
        <v>225</v>
      </c>
      <c r="B29" s="2" t="s">
        <v>226</v>
      </c>
      <c r="C29" s="2"/>
      <c r="D29" s="2"/>
      <c r="E29" s="2"/>
      <c r="F29" s="2"/>
      <c r="G29" s="2"/>
      <c r="H29" s="2"/>
      <c r="I29" s="174"/>
      <c r="J29" s="174"/>
      <c r="K29" s="174"/>
      <c r="L29" s="174"/>
    </row>
    <row r="30" spans="1:12" ht="32.1" customHeight="1" x14ac:dyDescent="0.25">
      <c r="A30" s="2" t="s">
        <v>227</v>
      </c>
      <c r="B30" s="2" t="s">
        <v>228</v>
      </c>
      <c r="C30" s="2"/>
      <c r="D30" s="2"/>
      <c r="E30" s="2"/>
      <c r="F30" s="2"/>
      <c r="G30" s="2"/>
      <c r="H30" s="2"/>
      <c r="I30" s="174"/>
      <c r="J30" s="174"/>
      <c r="K30" s="174"/>
      <c r="L30" s="174"/>
    </row>
    <row r="31" spans="1:12" ht="32.1" customHeight="1" x14ac:dyDescent="0.25">
      <c r="A31" s="2" t="s">
        <v>229</v>
      </c>
      <c r="B31" s="2" t="s">
        <v>230</v>
      </c>
      <c r="C31" s="2"/>
      <c r="D31" s="2"/>
      <c r="E31" s="2"/>
      <c r="F31" s="2"/>
      <c r="G31" s="2"/>
      <c r="H31" s="2"/>
      <c r="I31" s="174"/>
      <c r="J31" s="174"/>
      <c r="K31" s="174"/>
      <c r="L31" s="174"/>
    </row>
    <row r="32" spans="1:12" ht="32.1" customHeight="1" x14ac:dyDescent="0.25">
      <c r="A32" s="2" t="s">
        <v>231</v>
      </c>
      <c r="B32" s="2" t="s">
        <v>232</v>
      </c>
      <c r="C32" s="2"/>
      <c r="D32" s="2"/>
      <c r="E32" s="2"/>
      <c r="F32" s="2"/>
      <c r="G32" s="2"/>
      <c r="H32" s="2"/>
      <c r="I32" s="174"/>
      <c r="J32" s="174"/>
      <c r="K32" s="174"/>
      <c r="L32" s="174"/>
    </row>
    <row r="33" spans="1:12" ht="48" customHeight="1" x14ac:dyDescent="0.25">
      <c r="A33" s="2" t="s">
        <v>233</v>
      </c>
      <c r="B33" s="2" t="s">
        <v>234</v>
      </c>
      <c r="C33" s="2"/>
      <c r="D33" s="2"/>
      <c r="E33" s="2"/>
      <c r="F33" s="2"/>
      <c r="G33" s="2"/>
      <c r="H33" s="2"/>
      <c r="I33" s="174"/>
      <c r="J33" s="174"/>
      <c r="K33" s="174"/>
      <c r="L33" s="174"/>
    </row>
    <row r="34" spans="1:12" ht="15.95" customHeight="1" x14ac:dyDescent="0.25">
      <c r="A34" s="2" t="s">
        <v>235</v>
      </c>
      <c r="B34" s="2" t="s">
        <v>236</v>
      </c>
      <c r="C34" s="2"/>
      <c r="D34" s="2"/>
      <c r="E34" s="2"/>
      <c r="F34" s="2"/>
      <c r="G34" s="2"/>
      <c r="H34" s="2"/>
      <c r="I34" s="174"/>
      <c r="J34" s="174"/>
      <c r="K34" s="174"/>
      <c r="L34" s="174"/>
    </row>
    <row r="35" spans="1:12" ht="32.1" customHeight="1" x14ac:dyDescent="0.25">
      <c r="A35" s="2" t="s">
        <v>237</v>
      </c>
      <c r="B35" s="2" t="s">
        <v>238</v>
      </c>
      <c r="C35" s="2"/>
      <c r="D35" s="2"/>
      <c r="E35" s="2"/>
      <c r="F35" s="2"/>
      <c r="G35" s="2"/>
      <c r="H35" s="2"/>
      <c r="I35" s="174"/>
      <c r="J35" s="174"/>
      <c r="K35" s="174"/>
      <c r="L35" s="174"/>
    </row>
    <row r="36" spans="1:12" ht="15.95" customHeight="1" x14ac:dyDescent="0.25">
      <c r="A36" s="2" t="s">
        <v>239</v>
      </c>
      <c r="B36" s="2" t="s">
        <v>240</v>
      </c>
      <c r="C36" s="2"/>
      <c r="D36" s="2"/>
      <c r="E36" s="2"/>
      <c r="F36" s="2"/>
      <c r="G36" s="2"/>
      <c r="H36" s="2"/>
      <c r="I36" s="174"/>
      <c r="J36" s="174"/>
      <c r="K36" s="174"/>
      <c r="L36" s="174"/>
    </row>
    <row r="37" spans="1:12" s="27" customFormat="1" ht="15.95" customHeight="1" x14ac:dyDescent="0.25">
      <c r="A37" s="25">
        <v>2</v>
      </c>
      <c r="B37" s="26" t="s">
        <v>241</v>
      </c>
      <c r="C37" s="26"/>
      <c r="D37" s="26"/>
      <c r="E37" s="26"/>
      <c r="F37" s="26"/>
      <c r="G37" s="26"/>
      <c r="H37" s="26"/>
      <c r="I37" s="195"/>
      <c r="J37" s="195"/>
      <c r="K37" s="195"/>
      <c r="L37" s="195"/>
    </row>
    <row r="38" spans="1:12" ht="63" customHeight="1" x14ac:dyDescent="0.25">
      <c r="A38" s="2" t="s">
        <v>242</v>
      </c>
      <c r="B38" s="2" t="s">
        <v>243</v>
      </c>
      <c r="C38" s="38"/>
      <c r="D38" s="38"/>
      <c r="E38" s="2"/>
      <c r="F38" s="2"/>
      <c r="G38" s="2"/>
      <c r="H38" s="2"/>
      <c r="I38" s="174"/>
      <c r="J38" s="174"/>
      <c r="K38" s="174"/>
      <c r="L38" s="174"/>
    </row>
    <row r="39" spans="1:12" ht="15.95" customHeight="1" x14ac:dyDescent="0.25">
      <c r="A39" s="2" t="s">
        <v>244</v>
      </c>
      <c r="B39" s="2" t="s">
        <v>245</v>
      </c>
      <c r="C39" s="39">
        <v>42675</v>
      </c>
      <c r="D39" s="39">
        <v>43646</v>
      </c>
      <c r="E39" s="39">
        <v>42675</v>
      </c>
      <c r="F39" s="39">
        <v>43281</v>
      </c>
      <c r="G39" s="2"/>
      <c r="H39" s="2"/>
      <c r="I39" s="174"/>
      <c r="J39" s="174"/>
      <c r="K39" s="174"/>
      <c r="L39" s="174"/>
    </row>
    <row r="40" spans="1:12" s="27" customFormat="1" ht="32.1" customHeight="1" x14ac:dyDescent="0.25">
      <c r="A40" s="25">
        <v>3</v>
      </c>
      <c r="B40" s="26" t="s">
        <v>246</v>
      </c>
      <c r="C40" s="38"/>
      <c r="D40" s="38"/>
      <c r="E40" s="38"/>
      <c r="F40" s="38"/>
      <c r="G40" s="2"/>
      <c r="H40" s="2"/>
      <c r="I40" s="2"/>
      <c r="K40" s="2"/>
    </row>
    <row r="41" spans="1:12" ht="32.1" customHeight="1" x14ac:dyDescent="0.25">
      <c r="A41" s="2" t="s">
        <v>247</v>
      </c>
      <c r="B41" s="2" t="s">
        <v>248</v>
      </c>
      <c r="C41" s="38"/>
      <c r="D41" s="38"/>
      <c r="E41" s="38"/>
      <c r="F41" s="38"/>
      <c r="G41" s="2"/>
      <c r="H41" s="2"/>
      <c r="I41" s="174"/>
      <c r="J41" s="174"/>
      <c r="K41" s="174"/>
      <c r="L41" s="174"/>
    </row>
    <row r="42" spans="1:12" ht="143.25" customHeight="1" x14ac:dyDescent="0.25">
      <c r="A42" s="2" t="s">
        <v>249</v>
      </c>
      <c r="B42" s="2" t="s">
        <v>250</v>
      </c>
      <c r="C42" s="39" t="s">
        <v>532</v>
      </c>
      <c r="D42" s="39" t="s">
        <v>532</v>
      </c>
      <c r="E42" s="39" t="s">
        <v>545</v>
      </c>
      <c r="F42" s="39" t="s">
        <v>545</v>
      </c>
      <c r="G42" s="2"/>
      <c r="H42" s="2"/>
      <c r="I42" s="174"/>
      <c r="J42" s="174"/>
      <c r="K42" s="174"/>
      <c r="L42" s="174"/>
    </row>
    <row r="43" spans="1:12" ht="15.95" customHeight="1" x14ac:dyDescent="0.25">
      <c r="A43" s="2" t="s">
        <v>251</v>
      </c>
      <c r="B43" s="2" t="s">
        <v>252</v>
      </c>
      <c r="C43" s="38"/>
      <c r="D43" s="38"/>
      <c r="E43" s="38"/>
      <c r="F43" s="38"/>
      <c r="G43" s="2"/>
      <c r="H43" s="2"/>
      <c r="I43" s="174"/>
      <c r="J43" s="174"/>
      <c r="K43" s="174"/>
      <c r="L43" s="174"/>
    </row>
    <row r="44" spans="1:12" ht="63" customHeight="1" x14ac:dyDescent="0.25">
      <c r="A44" s="2" t="s">
        <v>253</v>
      </c>
      <c r="B44" s="2" t="s">
        <v>254</v>
      </c>
      <c r="C44" s="38"/>
      <c r="D44" s="38"/>
      <c r="E44" s="38"/>
      <c r="F44" s="38"/>
      <c r="G44" s="2"/>
      <c r="H44" s="2"/>
      <c r="I44" s="174"/>
      <c r="J44" s="174"/>
      <c r="K44" s="174"/>
      <c r="L44" s="174"/>
    </row>
    <row r="45" spans="1:12" ht="141.94999999999999" customHeight="1" x14ac:dyDescent="0.25">
      <c r="A45" s="2" t="s">
        <v>255</v>
      </c>
      <c r="B45" s="2" t="s">
        <v>256</v>
      </c>
      <c r="C45" s="38"/>
      <c r="D45" s="38"/>
      <c r="E45" s="38"/>
      <c r="F45" s="38"/>
      <c r="G45" s="2"/>
      <c r="H45" s="2"/>
      <c r="I45" s="174"/>
      <c r="J45" s="174"/>
      <c r="K45" s="174"/>
      <c r="L45" s="174"/>
    </row>
    <row r="46" spans="1:12" ht="15.95" customHeight="1" x14ac:dyDescent="0.25">
      <c r="A46" s="2" t="s">
        <v>257</v>
      </c>
      <c r="B46" s="2" t="s">
        <v>258</v>
      </c>
      <c r="C46" s="38"/>
      <c r="D46" s="38"/>
      <c r="E46" s="38"/>
      <c r="F46" s="38"/>
      <c r="G46" s="2"/>
      <c r="H46" s="2"/>
      <c r="I46" s="174"/>
      <c r="J46" s="174"/>
      <c r="K46" s="174"/>
      <c r="L46" s="174"/>
    </row>
    <row r="47" spans="1:12" s="27" customFormat="1" ht="15.95" customHeight="1" x14ac:dyDescent="0.25">
      <c r="A47" s="25">
        <v>4</v>
      </c>
      <c r="B47" s="26" t="s">
        <v>259</v>
      </c>
      <c r="C47" s="38"/>
      <c r="D47" s="38"/>
      <c r="E47" s="38"/>
      <c r="F47" s="38"/>
      <c r="G47" s="2"/>
      <c r="H47" s="2"/>
      <c r="I47" s="174"/>
      <c r="J47" s="174"/>
      <c r="K47" s="174"/>
      <c r="L47" s="174"/>
    </row>
    <row r="48" spans="1:12" ht="32.1" customHeight="1" x14ac:dyDescent="0.25">
      <c r="A48" s="2" t="s">
        <v>260</v>
      </c>
      <c r="B48" s="2" t="s">
        <v>261</v>
      </c>
      <c r="C48" s="38"/>
      <c r="D48" s="38"/>
      <c r="E48" s="38"/>
      <c r="F48" s="38"/>
      <c r="G48" s="2"/>
      <c r="H48" s="2"/>
      <c r="I48" s="174"/>
      <c r="J48" s="174"/>
      <c r="K48" s="174"/>
      <c r="L48" s="174"/>
    </row>
    <row r="49" spans="1:12" ht="78.95" customHeight="1" x14ac:dyDescent="0.25">
      <c r="A49" s="2" t="s">
        <v>262</v>
      </c>
      <c r="B49" s="2" t="s">
        <v>263</v>
      </c>
      <c r="C49" s="38"/>
      <c r="D49" s="38"/>
      <c r="E49" s="38"/>
      <c r="F49" s="38"/>
      <c r="G49" s="2"/>
      <c r="H49" s="2"/>
      <c r="I49" s="174"/>
      <c r="J49" s="174"/>
      <c r="K49" s="174"/>
      <c r="L49" s="174"/>
    </row>
    <row r="50" spans="1:12" ht="48" customHeight="1" x14ac:dyDescent="0.25">
      <c r="A50" s="2" t="s">
        <v>264</v>
      </c>
      <c r="B50" s="2" t="s">
        <v>265</v>
      </c>
      <c r="C50" s="38"/>
      <c r="D50" s="38"/>
      <c r="E50" s="38"/>
      <c r="F50" s="38"/>
      <c r="G50" s="2"/>
      <c r="H50" s="2"/>
      <c r="I50" s="174"/>
      <c r="J50" s="174"/>
      <c r="K50" s="174"/>
      <c r="L50" s="174"/>
    </row>
    <row r="51" spans="1:12" ht="48" customHeight="1" x14ac:dyDescent="0.25">
      <c r="A51" s="2" t="s">
        <v>266</v>
      </c>
      <c r="B51" s="2" t="s">
        <v>267</v>
      </c>
      <c r="C51" s="38"/>
      <c r="D51" s="38"/>
      <c r="E51" s="38"/>
      <c r="F51" s="38"/>
      <c r="G51" s="2"/>
      <c r="H51" s="2"/>
      <c r="I51" s="174"/>
      <c r="J51" s="174"/>
      <c r="K51" s="174"/>
      <c r="L51" s="174"/>
    </row>
    <row r="52" spans="1:12" ht="147" customHeight="1" x14ac:dyDescent="0.25">
      <c r="A52" s="2" t="s">
        <v>268</v>
      </c>
      <c r="B52" s="2" t="s">
        <v>269</v>
      </c>
      <c r="C52" s="39" t="s">
        <v>533</v>
      </c>
      <c r="D52" s="39" t="s">
        <v>533</v>
      </c>
      <c r="E52" s="39" t="s">
        <v>546</v>
      </c>
      <c r="F52" s="39" t="s">
        <v>546</v>
      </c>
      <c r="G52" s="2"/>
      <c r="H52" s="2"/>
      <c r="I52" s="174"/>
      <c r="J52" s="174"/>
      <c r="K52" s="174"/>
      <c r="L52" s="174"/>
    </row>
    <row r="53" spans="1:12" ht="32.1" customHeight="1" x14ac:dyDescent="0.25">
      <c r="A53" s="2" t="s">
        <v>270</v>
      </c>
      <c r="B53" s="2" t="s">
        <v>271</v>
      </c>
      <c r="C53" s="162"/>
      <c r="D53" s="162"/>
      <c r="E53" s="50"/>
      <c r="F53" s="50"/>
      <c r="G53" s="2"/>
      <c r="H53" s="2"/>
      <c r="I53" s="174"/>
      <c r="J53" s="174"/>
      <c r="K53" s="174"/>
      <c r="L53" s="174"/>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2019-02-26T06:27:42Z</dcterms:modified>
</cp:coreProperties>
</file>